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Arkusz1" sheetId="1" r:id="rId1"/>
    <sheet name="oferta nr (1)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<sst xmlns="http://schemas.openxmlformats.org/spreadsheetml/2006/main" count="57" uniqueCount="41">
  <si>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Lp.</t>
  </si>
  <si>
    <t>Planowana częstotliwość</t>
  </si>
  <si>
    <t>Cena jednostkowa                 brutto PLN* za szt./m²</t>
  </si>
  <si>
    <t>Wzór - Załącznik nr 13 do SIWZ</t>
  </si>
  <si>
    <t>Tarket</t>
  </si>
  <si>
    <t>PCV</t>
  </si>
  <si>
    <t>Ilość szt.węzłów/Powierzchnia              w m²</t>
  </si>
  <si>
    <t xml:space="preserve">Rodzaj powierzchni </t>
  </si>
  <si>
    <t>Powierzchnia w m²</t>
  </si>
  <si>
    <t>Cena jednostkowa                 brutto PLN* za m²</t>
  </si>
  <si>
    <t>Plac apelowy</t>
  </si>
  <si>
    <t>N. Powierzchnie utwardzone i tereny zielone</t>
  </si>
  <si>
    <t>FORMULARZ CENOWY</t>
  </si>
  <si>
    <t xml:space="preserve">Okna </t>
  </si>
  <si>
    <t>Stolarka drzwiowa</t>
  </si>
  <si>
    <t>Suma wartości brutto PLN* kol. 6 poz. 1-10</t>
  </si>
  <si>
    <t xml:space="preserve">Wartość                       brutto PLN*                  (kol. 3x4x5)  </t>
  </si>
  <si>
    <t>Suma wartości brutto PLN* kol. 6 poz. 1-9</t>
  </si>
  <si>
    <t xml:space="preserve"> Rodzaj powierzchni </t>
  </si>
  <si>
    <t xml:space="preserve">Wartość                       brutto PLN*                  (kol. 3x4x5) </t>
  </si>
  <si>
    <t>A. Budynek 7C - koszarowo-biurowy (4 kondygnacje)</t>
  </si>
  <si>
    <t>Planowana ilość dni w roku</t>
  </si>
  <si>
    <t>Terakota/glazura</t>
  </si>
  <si>
    <t>deski</t>
  </si>
  <si>
    <t>boazeria</t>
  </si>
  <si>
    <t>lamperia</t>
  </si>
  <si>
    <t>lastryko</t>
  </si>
  <si>
    <t>wykładzina dywanowa</t>
  </si>
  <si>
    <t>B. Budynek stacji diagnostycznej (1 kondygnacja)</t>
  </si>
  <si>
    <t>C. Budynek myjni samochodów (1 kondygnacja)</t>
  </si>
  <si>
    <t>Okna i Stolarka drzwiowa</t>
  </si>
  <si>
    <t>Okna i stolarka drzwiowa</t>
  </si>
  <si>
    <t>Suma wartości brutto PLN* kol. 6 poz. 1-2</t>
  </si>
  <si>
    <t xml:space="preserve">wiaty parkingowe </t>
  </si>
  <si>
    <t xml:space="preserve">parking zewnętrzny </t>
  </si>
  <si>
    <t>drogi i miejsca postojowe na terenie szkoleniowym</t>
  </si>
  <si>
    <t>peron szkoleniowy</t>
  </si>
  <si>
    <t>lądowisko śmigłowców</t>
  </si>
  <si>
    <t>trawniki</t>
  </si>
  <si>
    <t xml:space="preserve">tor przeszkód </t>
  </si>
  <si>
    <t>teren szkoleniowy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</si>
</sst>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\ &quot;zł&quot;"/>
    <numFmt numFmtId="170" formatCode="#,##0.00\ _z_ł"/>
    <numFmt numFmtId="171" formatCode="[$-415]d\ mmmm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44" fontId="3" fillId="0" borderId="10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21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Fill="1" applyAlignment="1">
      <alignment/>
    </xf>
    <xf numFmtId="44" fontId="2" fillId="0" borderId="21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6.421875" style="0" customWidth="1"/>
    <col min="2" max="2" width="36.57421875" style="0" customWidth="1"/>
    <col min="3" max="3" width="27.28125" style="0" customWidth="1"/>
    <col min="4" max="4" width="19.140625" style="0" customWidth="1"/>
    <col min="5" max="5" width="18.57421875" style="0" customWidth="1"/>
    <col min="6" max="6" width="18.7109375" style="0" customWidth="1"/>
    <col min="7" max="7" width="16.28125" style="0" customWidth="1"/>
  </cols>
  <sheetData>
    <row r="1" spans="1:11" ht="15">
      <c r="A1" s="12"/>
      <c r="B1" s="12"/>
      <c r="C1" s="12"/>
      <c r="D1" s="12"/>
      <c r="E1" s="35" t="s">
        <v>3</v>
      </c>
      <c r="F1" s="35"/>
      <c r="G1" s="8"/>
      <c r="H1" s="8"/>
      <c r="I1" s="1"/>
      <c r="J1" s="1"/>
      <c r="K1" s="1"/>
    </row>
    <row r="2" spans="1:11" ht="18.75" thickBot="1">
      <c r="A2" s="12"/>
      <c r="B2" s="12"/>
      <c r="C2" s="36" t="s">
        <v>12</v>
      </c>
      <c r="D2" s="36"/>
      <c r="E2" s="12"/>
      <c r="F2" s="13"/>
      <c r="G2" s="2"/>
      <c r="H2" s="2"/>
      <c r="I2" s="1"/>
      <c r="J2" s="1"/>
      <c r="K2" s="1"/>
    </row>
    <row r="3" spans="1:6" ht="15.75" customHeight="1" thickBot="1">
      <c r="A3" s="37" t="s">
        <v>20</v>
      </c>
      <c r="B3" s="38"/>
      <c r="C3" s="38"/>
      <c r="D3" s="38"/>
      <c r="E3" s="38"/>
      <c r="F3" s="39"/>
    </row>
    <row r="4" spans="1:6" ht="31.5" customHeight="1" thickBot="1">
      <c r="A4" s="14" t="s">
        <v>0</v>
      </c>
      <c r="B4" s="15" t="s">
        <v>18</v>
      </c>
      <c r="C4" s="16" t="s">
        <v>8</v>
      </c>
      <c r="D4" s="31" t="s">
        <v>2</v>
      </c>
      <c r="E4" s="16" t="s">
        <v>21</v>
      </c>
      <c r="F4" s="17" t="s">
        <v>19</v>
      </c>
    </row>
    <row r="5" spans="1:6" s="3" customFormat="1" ht="11.25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</row>
    <row r="6" spans="1:6" ht="14.25">
      <c r="A6" s="5">
        <v>1</v>
      </c>
      <c r="B6" s="32" t="s">
        <v>22</v>
      </c>
      <c r="C6" s="10">
        <v>770</v>
      </c>
      <c r="D6" s="26"/>
      <c r="E6" s="5">
        <v>241</v>
      </c>
      <c r="F6" s="26"/>
    </row>
    <row r="7" spans="1:6" ht="14.25">
      <c r="A7" s="5">
        <v>2</v>
      </c>
      <c r="B7" s="33" t="s">
        <v>4</v>
      </c>
      <c r="C7" s="10">
        <v>538</v>
      </c>
      <c r="D7" s="26"/>
      <c r="E7" s="5">
        <v>241</v>
      </c>
      <c r="F7" s="26"/>
    </row>
    <row r="8" spans="1:6" ht="14.25">
      <c r="A8" s="5">
        <v>3</v>
      </c>
      <c r="B8" s="32" t="s">
        <v>13</v>
      </c>
      <c r="C8" s="10">
        <v>614.15</v>
      </c>
      <c r="D8" s="26"/>
      <c r="E8" s="5">
        <v>2</v>
      </c>
      <c r="F8" s="26"/>
    </row>
    <row r="9" spans="1:6" ht="14.25">
      <c r="A9" s="5">
        <v>4</v>
      </c>
      <c r="B9" s="33" t="s">
        <v>14</v>
      </c>
      <c r="C9" s="9">
        <v>1228.3</v>
      </c>
      <c r="D9" s="26"/>
      <c r="E9" s="5">
        <v>2</v>
      </c>
      <c r="F9" s="26"/>
    </row>
    <row r="10" spans="1:6" ht="14.25">
      <c r="A10" s="5">
        <v>5</v>
      </c>
      <c r="B10" s="34" t="s">
        <v>23</v>
      </c>
      <c r="C10" s="10">
        <v>170.45</v>
      </c>
      <c r="D10" s="26"/>
      <c r="E10" s="5">
        <v>4</v>
      </c>
      <c r="F10" s="26"/>
    </row>
    <row r="11" spans="1:6" ht="14.25">
      <c r="A11" s="5">
        <v>6</v>
      </c>
      <c r="B11" s="34" t="s">
        <v>24</v>
      </c>
      <c r="C11" s="10">
        <v>101</v>
      </c>
      <c r="D11" s="26"/>
      <c r="E11" s="5">
        <v>6</v>
      </c>
      <c r="F11" s="26"/>
    </row>
    <row r="12" spans="1:6" ht="14.25">
      <c r="A12" s="5">
        <v>7</v>
      </c>
      <c r="B12" s="33" t="s">
        <v>25</v>
      </c>
      <c r="C12" s="9">
        <v>776</v>
      </c>
      <c r="D12" s="26"/>
      <c r="E12" s="5">
        <v>6</v>
      </c>
      <c r="F12" s="26"/>
    </row>
    <row r="13" spans="1:6" ht="14.25">
      <c r="A13" s="5">
        <v>8</v>
      </c>
      <c r="B13" s="34" t="s">
        <v>26</v>
      </c>
      <c r="C13" s="10">
        <v>283</v>
      </c>
      <c r="D13" s="26"/>
      <c r="E13" s="5">
        <v>241</v>
      </c>
      <c r="F13" s="26"/>
    </row>
    <row r="14" spans="1:6" ht="14.25">
      <c r="A14" s="5">
        <v>9</v>
      </c>
      <c r="B14" s="34" t="s">
        <v>5</v>
      </c>
      <c r="C14" s="10">
        <v>1320</v>
      </c>
      <c r="D14" s="26"/>
      <c r="E14" s="5">
        <v>241</v>
      </c>
      <c r="F14" s="26"/>
    </row>
    <row r="15" spans="1:6" ht="14.25">
      <c r="A15" s="5">
        <v>10</v>
      </c>
      <c r="B15" s="33" t="s">
        <v>27</v>
      </c>
      <c r="C15" s="10">
        <v>83</v>
      </c>
      <c r="D15" s="26"/>
      <c r="E15" s="5">
        <v>241</v>
      </c>
      <c r="F15" s="26"/>
    </row>
    <row r="16" spans="1:6" ht="15">
      <c r="A16" s="20"/>
      <c r="B16" s="20"/>
      <c r="C16" s="40" t="s">
        <v>15</v>
      </c>
      <c r="D16" s="40"/>
      <c r="E16" s="41"/>
      <c r="F16" s="25"/>
    </row>
    <row r="17" spans="1:6" ht="15" thickBot="1">
      <c r="A17" s="20"/>
      <c r="B17" s="20"/>
      <c r="C17" s="20"/>
      <c r="D17" s="21"/>
      <c r="E17" s="21"/>
      <c r="F17" s="20"/>
    </row>
    <row r="18" spans="1:6" ht="15.75" thickBot="1">
      <c r="A18" s="37" t="s">
        <v>28</v>
      </c>
      <c r="B18" s="38"/>
      <c r="C18" s="38"/>
      <c r="D18" s="38"/>
      <c r="E18" s="38"/>
      <c r="F18" s="39"/>
    </row>
    <row r="19" spans="1:6" ht="60.75" thickBot="1">
      <c r="A19" s="14" t="s">
        <v>0</v>
      </c>
      <c r="B19" s="15" t="s">
        <v>7</v>
      </c>
      <c r="C19" s="16" t="s">
        <v>8</v>
      </c>
      <c r="D19" s="16" t="s">
        <v>2</v>
      </c>
      <c r="E19" s="16" t="s">
        <v>1</v>
      </c>
      <c r="F19" s="17" t="s">
        <v>16</v>
      </c>
    </row>
    <row r="20" spans="1:6" ht="13.5" thickBot="1">
      <c r="A20" s="18">
        <v>1</v>
      </c>
      <c r="B20" s="6">
        <v>2</v>
      </c>
      <c r="C20" s="6">
        <v>3</v>
      </c>
      <c r="D20" s="6">
        <v>4</v>
      </c>
      <c r="E20" s="6">
        <v>5</v>
      </c>
      <c r="F20" s="19">
        <v>6</v>
      </c>
    </row>
    <row r="21" spans="1:6" ht="14.25">
      <c r="A21" s="4">
        <v>1</v>
      </c>
      <c r="B21" s="32" t="s">
        <v>22</v>
      </c>
      <c r="C21" s="4">
        <v>60.8</v>
      </c>
      <c r="D21" s="25"/>
      <c r="E21" s="4">
        <v>6</v>
      </c>
      <c r="F21" s="26">
        <f>C21*D21*E21</f>
        <v>0</v>
      </c>
    </row>
    <row r="22" spans="1:6" ht="14.25">
      <c r="A22" s="4">
        <v>2</v>
      </c>
      <c r="B22" s="32" t="s">
        <v>30</v>
      </c>
      <c r="C22" s="5">
        <v>4.35</v>
      </c>
      <c r="D22" s="26"/>
      <c r="E22" s="5">
        <v>2</v>
      </c>
      <c r="F22" s="26">
        <f>C22*D22*E22</f>
        <v>0</v>
      </c>
    </row>
    <row r="23" spans="1:6" ht="15.75" thickBot="1">
      <c r="A23" s="20"/>
      <c r="B23" s="20"/>
      <c r="C23" s="42" t="s">
        <v>32</v>
      </c>
      <c r="D23" s="42"/>
      <c r="E23" s="43"/>
      <c r="F23" s="27">
        <f>SUM(F21:F22)</f>
        <v>0</v>
      </c>
    </row>
    <row r="24" spans="1:6" ht="13.5" thickBot="1">
      <c r="A24" s="12"/>
      <c r="B24" s="12"/>
      <c r="C24" s="12"/>
      <c r="D24" s="12"/>
      <c r="E24" s="12"/>
      <c r="F24" s="12"/>
    </row>
    <row r="25" spans="1:6" ht="15.75" thickBot="1">
      <c r="A25" s="37" t="s">
        <v>29</v>
      </c>
      <c r="B25" s="38"/>
      <c r="C25" s="38"/>
      <c r="D25" s="38"/>
      <c r="E25" s="38"/>
      <c r="F25" s="39"/>
    </row>
    <row r="26" spans="1:6" ht="60.75" thickBot="1">
      <c r="A26" s="14" t="s">
        <v>0</v>
      </c>
      <c r="B26" s="15" t="s">
        <v>7</v>
      </c>
      <c r="C26" s="16" t="s">
        <v>6</v>
      </c>
      <c r="D26" s="16" t="s">
        <v>2</v>
      </c>
      <c r="E26" s="16" t="s">
        <v>1</v>
      </c>
      <c r="F26" s="17" t="s">
        <v>16</v>
      </c>
    </row>
    <row r="27" spans="1:6" ht="13.5" thickBot="1">
      <c r="A27" s="18">
        <v>1</v>
      </c>
      <c r="B27" s="6">
        <v>2</v>
      </c>
      <c r="C27" s="6">
        <v>3</v>
      </c>
      <c r="D27" s="6">
        <v>4</v>
      </c>
      <c r="E27" s="6">
        <v>5</v>
      </c>
      <c r="F27" s="19">
        <v>6</v>
      </c>
    </row>
    <row r="28" spans="1:6" ht="14.25">
      <c r="A28" s="4">
        <v>1</v>
      </c>
      <c r="B28" s="32" t="s">
        <v>22</v>
      </c>
      <c r="C28" s="4">
        <v>29.3</v>
      </c>
      <c r="D28" s="25"/>
      <c r="E28" s="4">
        <v>6</v>
      </c>
      <c r="F28" s="26">
        <f>C28*D28*E28</f>
        <v>0</v>
      </c>
    </row>
    <row r="29" spans="1:6" ht="14.25">
      <c r="A29" s="4">
        <v>2</v>
      </c>
      <c r="B29" s="32" t="s">
        <v>31</v>
      </c>
      <c r="C29" s="5">
        <v>6.3</v>
      </c>
      <c r="D29" s="26"/>
      <c r="E29" s="5">
        <v>2</v>
      </c>
      <c r="F29" s="26">
        <f>C29*D29*E29</f>
        <v>0</v>
      </c>
    </row>
    <row r="30" spans="1:6" ht="15.75" thickBot="1">
      <c r="A30" s="20"/>
      <c r="B30" s="20"/>
      <c r="C30" s="40" t="s">
        <v>32</v>
      </c>
      <c r="D30" s="40"/>
      <c r="E30" s="41"/>
      <c r="F30" s="27">
        <f>SUM(F28:F29)</f>
        <v>0</v>
      </c>
    </row>
    <row r="31" spans="1:6" ht="12.75">
      <c r="A31" s="12"/>
      <c r="B31" s="12"/>
      <c r="C31" s="12"/>
      <c r="D31" s="12"/>
      <c r="E31" s="12"/>
      <c r="F31" s="12"/>
    </row>
    <row r="32" spans="1:6" ht="13.5" thickBot="1">
      <c r="A32" s="12"/>
      <c r="B32" s="12"/>
      <c r="C32" s="12"/>
      <c r="D32" s="12"/>
      <c r="E32" s="12"/>
      <c r="F32" s="12"/>
    </row>
    <row r="33" spans="1:6" ht="15.75" thickBot="1">
      <c r="A33" s="37" t="s">
        <v>11</v>
      </c>
      <c r="B33" s="38"/>
      <c r="C33" s="38"/>
      <c r="D33" s="38"/>
      <c r="E33" s="38"/>
      <c r="F33" s="39"/>
    </row>
    <row r="34" spans="1:6" ht="45.75" thickBot="1">
      <c r="A34" s="14" t="s">
        <v>0</v>
      </c>
      <c r="B34" s="15" t="s">
        <v>7</v>
      </c>
      <c r="C34" s="16" t="s">
        <v>8</v>
      </c>
      <c r="D34" s="16" t="s">
        <v>9</v>
      </c>
      <c r="E34" s="16" t="s">
        <v>1</v>
      </c>
      <c r="F34" s="17" t="s">
        <v>16</v>
      </c>
    </row>
    <row r="35" spans="1:6" ht="13.5" thickBot="1">
      <c r="A35" s="18">
        <v>1</v>
      </c>
      <c r="B35" s="6">
        <v>2</v>
      </c>
      <c r="C35" s="6">
        <v>3</v>
      </c>
      <c r="D35" s="6">
        <v>4</v>
      </c>
      <c r="E35" s="6">
        <v>5</v>
      </c>
      <c r="F35" s="19">
        <v>6</v>
      </c>
    </row>
    <row r="36" spans="1:7" ht="14.25">
      <c r="A36" s="4">
        <v>1</v>
      </c>
      <c r="B36" s="4" t="s">
        <v>10</v>
      </c>
      <c r="C36" s="4">
        <v>1980</v>
      </c>
      <c r="D36" s="25"/>
      <c r="E36" s="4">
        <v>241</v>
      </c>
      <c r="F36" s="25">
        <f>C36*D36*E36</f>
        <v>0</v>
      </c>
      <c r="G36" s="28"/>
    </row>
    <row r="37" spans="1:7" ht="14.25">
      <c r="A37" s="5">
        <v>2</v>
      </c>
      <c r="B37" s="5" t="s">
        <v>33</v>
      </c>
      <c r="C37" s="5">
        <v>1813.1</v>
      </c>
      <c r="D37" s="25"/>
      <c r="E37" s="5">
        <v>241</v>
      </c>
      <c r="F37" s="25">
        <f aca="true" t="shared" si="0" ref="F37:F44">C37*D37*E37</f>
        <v>0</v>
      </c>
      <c r="G37" s="28"/>
    </row>
    <row r="38" spans="1:7" ht="14.25">
      <c r="A38" s="5">
        <v>3</v>
      </c>
      <c r="B38" s="5" t="s">
        <v>34</v>
      </c>
      <c r="C38" s="5">
        <v>1450</v>
      </c>
      <c r="D38" s="25"/>
      <c r="E38" s="5">
        <v>241</v>
      </c>
      <c r="F38" s="25">
        <f t="shared" si="0"/>
        <v>0</v>
      </c>
      <c r="G38" s="28"/>
    </row>
    <row r="39" spans="1:7" ht="28.5">
      <c r="A39" s="4">
        <v>4</v>
      </c>
      <c r="B39" s="11" t="s">
        <v>35</v>
      </c>
      <c r="C39" s="5">
        <v>2353</v>
      </c>
      <c r="D39" s="25"/>
      <c r="E39" s="5">
        <v>52</v>
      </c>
      <c r="F39" s="25">
        <f t="shared" si="0"/>
        <v>0</v>
      </c>
      <c r="G39" s="28"/>
    </row>
    <row r="40" spans="1:7" ht="14.25">
      <c r="A40" s="5">
        <v>5</v>
      </c>
      <c r="B40" s="5" t="s">
        <v>36</v>
      </c>
      <c r="C40" s="5">
        <v>92</v>
      </c>
      <c r="D40" s="25"/>
      <c r="E40" s="5">
        <v>12</v>
      </c>
      <c r="F40" s="25">
        <f t="shared" si="0"/>
        <v>0</v>
      </c>
      <c r="G40" s="28"/>
    </row>
    <row r="41" spans="1:7" ht="14.25">
      <c r="A41" s="5">
        <v>6</v>
      </c>
      <c r="B41" s="5" t="s">
        <v>38</v>
      </c>
      <c r="C41" s="5">
        <v>1300</v>
      </c>
      <c r="D41" s="25"/>
      <c r="E41" s="7">
        <v>241</v>
      </c>
      <c r="F41" s="25">
        <f t="shared" si="0"/>
        <v>0</v>
      </c>
      <c r="G41" s="28"/>
    </row>
    <row r="42" spans="1:7" ht="14.25">
      <c r="A42" s="5">
        <v>7</v>
      </c>
      <c r="B42" s="5" t="s">
        <v>37</v>
      </c>
      <c r="C42" s="5">
        <v>3800</v>
      </c>
      <c r="D42" s="25"/>
      <c r="E42" s="7">
        <v>12</v>
      </c>
      <c r="F42" s="25">
        <f t="shared" si="0"/>
        <v>0</v>
      </c>
      <c r="G42" s="28"/>
    </row>
    <row r="43" spans="1:7" ht="14.25">
      <c r="A43" s="5">
        <v>8</v>
      </c>
      <c r="B43" s="5" t="s">
        <v>39</v>
      </c>
      <c r="C43" s="5">
        <v>6800</v>
      </c>
      <c r="D43" s="26"/>
      <c r="E43" s="5">
        <v>4</v>
      </c>
      <c r="F43" s="26">
        <f t="shared" si="0"/>
        <v>0</v>
      </c>
      <c r="G43" s="28"/>
    </row>
    <row r="44" spans="1:7" ht="14.25">
      <c r="A44" s="5">
        <v>9</v>
      </c>
      <c r="B44" s="5" t="s">
        <v>40</v>
      </c>
      <c r="C44" s="5">
        <v>3700</v>
      </c>
      <c r="D44" s="26"/>
      <c r="E44" s="5">
        <v>4</v>
      </c>
      <c r="F44" s="26">
        <f t="shared" si="0"/>
        <v>0</v>
      </c>
      <c r="G44" s="28"/>
    </row>
    <row r="45" spans="1:6" ht="15.75" thickBot="1">
      <c r="A45" s="20"/>
      <c r="B45" s="20"/>
      <c r="C45" s="40" t="s">
        <v>17</v>
      </c>
      <c r="D45" s="40"/>
      <c r="E45" s="41"/>
      <c r="F45" s="30">
        <f>SUM(F36:F44)</f>
        <v>0</v>
      </c>
    </row>
    <row r="46" spans="1:6" ht="22.5" customHeight="1">
      <c r="A46" s="12"/>
      <c r="B46" s="12"/>
      <c r="C46" s="12"/>
      <c r="D46" s="12"/>
      <c r="E46" s="12"/>
      <c r="F46" s="29"/>
    </row>
    <row r="47" spans="1:6" ht="12.75">
      <c r="A47" s="12"/>
      <c r="B47" s="12"/>
      <c r="C47" s="12"/>
      <c r="D47" s="12"/>
      <c r="E47" s="12"/>
      <c r="F47" s="12"/>
    </row>
    <row r="48" spans="1:6" ht="15">
      <c r="A48" s="44"/>
      <c r="B48" s="44"/>
      <c r="C48" s="12"/>
      <c r="D48" s="12"/>
      <c r="E48" s="12"/>
      <c r="F48" s="12"/>
    </row>
  </sheetData>
  <sheetProtection/>
  <mergeCells count="11">
    <mergeCell ref="A25:F25"/>
    <mergeCell ref="C30:E30"/>
    <mergeCell ref="A33:F33"/>
    <mergeCell ref="C45:E45"/>
    <mergeCell ref="A48:B48"/>
    <mergeCell ref="E1:F1"/>
    <mergeCell ref="C2:D2"/>
    <mergeCell ref="A3:F3"/>
    <mergeCell ref="C16:E16"/>
    <mergeCell ref="A18:F18"/>
    <mergeCell ref="C23:E23"/>
  </mergeCells>
  <printOptions/>
  <pageMargins left="0.92" right="0.18" top="0.22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Maciek Woźniak</cp:lastModifiedBy>
  <cp:lastPrinted>2013-07-31T13:25:12Z</cp:lastPrinted>
  <dcterms:created xsi:type="dcterms:W3CDTF">2013-05-23T08:03:17Z</dcterms:created>
  <dcterms:modified xsi:type="dcterms:W3CDTF">2014-02-20T13:41:02Z</dcterms:modified>
  <cp:category/>
  <cp:version/>
  <cp:contentType/>
  <cp:contentStatus/>
</cp:coreProperties>
</file>