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<sst xmlns="http://schemas.openxmlformats.org/spreadsheetml/2006/main" count="156" uniqueCount="125">
  <si>
    <t>3.</t>
  </si>
  <si>
    <t>5.</t>
  </si>
  <si>
    <t>7.</t>
  </si>
  <si>
    <t>9.</t>
  </si>
  <si>
    <t>10.</t>
  </si>
  <si>
    <t>16.</t>
  </si>
  <si>
    <t>17.</t>
  </si>
  <si>
    <t>18.</t>
  </si>
  <si>
    <t>19.</t>
  </si>
  <si>
    <t>20.</t>
  </si>
  <si>
    <t>21.</t>
  </si>
  <si>
    <t>22.</t>
  </si>
  <si>
    <t>VW TRANSPORTER, FORD TRANSIT</t>
  </si>
  <si>
    <t>RENAULT TRAFIC</t>
  </si>
  <si>
    <t>Razem:</t>
  </si>
  <si>
    <t>Cena jednostkowa brutto</t>
  </si>
  <si>
    <t>Wartość asortymentu brutto</t>
  </si>
  <si>
    <t>Rodzaj asortymentu / rozmiar</t>
  </si>
  <si>
    <t>T</t>
  </si>
  <si>
    <t>H</t>
  </si>
  <si>
    <t>R</t>
  </si>
  <si>
    <t>OPONA 155/80 R13 TL</t>
  </si>
  <si>
    <t>OPONA 165/70 R14 TL</t>
  </si>
  <si>
    <t>OPONA 185/55 R14 TL</t>
  </si>
  <si>
    <t>OPONA 185/65 R14 TL</t>
  </si>
  <si>
    <t>OPONA 195/50 R15 TL</t>
  </si>
  <si>
    <t>OPONA 195/65 R15 TL</t>
  </si>
  <si>
    <t>Lp.</t>
  </si>
  <si>
    <t>OPONA 205/55 R16 TL</t>
  </si>
  <si>
    <t>OPONA 205/65 R16C TL</t>
  </si>
  <si>
    <t>OPONA 185/65 R15 TL</t>
  </si>
  <si>
    <t>OPONA 195/70 R15C TL</t>
  </si>
  <si>
    <r>
      <t xml:space="preserve">Szacunkowa ilość 
</t>
    </r>
    <r>
      <rPr>
        <sz val="8"/>
        <rFont val="Arial"/>
        <family val="2"/>
      </rPr>
      <t>(w szt.)</t>
    </r>
  </si>
  <si>
    <t>1.</t>
  </si>
  <si>
    <t>104/102</t>
  </si>
  <si>
    <t>OPONA 215/55R16</t>
  </si>
  <si>
    <t>SKODA FABIA</t>
  </si>
  <si>
    <t>FORD FOCUS</t>
  </si>
  <si>
    <t>OPONA 255/65R17</t>
  </si>
  <si>
    <t>NISSAN PATHFINDER</t>
  </si>
  <si>
    <t>14.</t>
  </si>
  <si>
    <t>TOYOTA COROLLA</t>
  </si>
  <si>
    <t>NISSAN PICKUP D22</t>
  </si>
  <si>
    <t>110/108</t>
  </si>
  <si>
    <t>OPONA 235/70R16</t>
  </si>
  <si>
    <t>OPONA 215/75R16C</t>
  </si>
  <si>
    <t>FIAT DUCATO</t>
  </si>
  <si>
    <t>113/111</t>
  </si>
  <si>
    <t>OPONA 205/70R15C</t>
  </si>
  <si>
    <t>OPONA 225/70R16</t>
  </si>
  <si>
    <t>107/105</t>
  </si>
  <si>
    <t>OPONA 215/70R15C</t>
  </si>
  <si>
    <t>2.</t>
  </si>
  <si>
    <t>4.</t>
  </si>
  <si>
    <t>6.</t>
  </si>
  <si>
    <t>8.</t>
  </si>
  <si>
    <t>11.</t>
  </si>
  <si>
    <t>12.</t>
  </si>
  <si>
    <t>15.</t>
  </si>
  <si>
    <t>23.</t>
  </si>
  <si>
    <t>OPONA 235/65R16C</t>
  </si>
  <si>
    <t>115/113</t>
  </si>
  <si>
    <t>MERCEDES SPRINTER</t>
  </si>
  <si>
    <t>OPONA 225/50R17</t>
  </si>
  <si>
    <t>ALFA ROMEO</t>
  </si>
  <si>
    <t>13.</t>
  </si>
  <si>
    <t>HYUNDAI ELANTRA V</t>
  </si>
  <si>
    <t>VW PASSAT, FORD MONDEO,  SKODA OCTAVIA, PEUGEOT 307,KIA CEED, FIAT STILO</t>
  </si>
  <si>
    <t>PEUGEOT BOXER</t>
  </si>
  <si>
    <t>NISSAN TERRANO II, JEEP CHEROKEE</t>
  </si>
  <si>
    <t>FIAT PANDA, TOYOTA YARIS, OPEL CORSA C</t>
  </si>
  <si>
    <t>OPONA 205/75 R16C</t>
  </si>
  <si>
    <t>OPONA 215/65R16C</t>
  </si>
  <si>
    <t>PEUGEOT 407</t>
  </si>
  <si>
    <t>OPONA 225/55R16</t>
  </si>
  <si>
    <t>MERCEDES E280</t>
  </si>
  <si>
    <t>OPONA 205/65R15</t>
  </si>
  <si>
    <t>PEUGEOT PARTNER TRANDY</t>
  </si>
  <si>
    <t>OPONA 205/60R15</t>
  </si>
  <si>
    <t>PEUGEOT 406</t>
  </si>
  <si>
    <t>OPONA 195/65R16C</t>
  </si>
  <si>
    <t>RENAULT MASTER</t>
  </si>
  <si>
    <t>OPONA 185/55R15</t>
  </si>
  <si>
    <t>HYUNDAI I30</t>
  </si>
  <si>
    <t>OPONA 175/65R14</t>
  </si>
  <si>
    <t>OPONA 175/70 R14</t>
  </si>
  <si>
    <t>OPEL ASTRA II, HYUNDAI GETZ</t>
  </si>
  <si>
    <t>24.</t>
  </si>
  <si>
    <t>25.</t>
  </si>
  <si>
    <t>26.</t>
  </si>
  <si>
    <t>27.</t>
  </si>
  <si>
    <t>28.</t>
  </si>
  <si>
    <t>29.</t>
  </si>
  <si>
    <t>30.</t>
  </si>
  <si>
    <t>31.</t>
  </si>
  <si>
    <t>RENAULT LAGUNA, FIAT BRAVO, TOYOTA AVENSIS, RANEULT MEGANE, SKODA SUPERB</t>
  </si>
  <si>
    <t>OPONA 195/60R15</t>
  </si>
  <si>
    <t>TOYOTA COROLLA, MITSUBISHI CARISMA, OPEL ASTRA II, NISSAN ALMERA</t>
  </si>
  <si>
    <t>32.</t>
  </si>
  <si>
    <t>VW PASSAT, TOYOTA, MITSUBISHI COLT</t>
  </si>
  <si>
    <t>OPONA 195/55R15</t>
  </si>
  <si>
    <t>SKODA ROOMSTER</t>
  </si>
  <si>
    <t>OPONA 215/55 R17</t>
  </si>
  <si>
    <t xml:space="preserve">PEUGEOT PARTNER, CITROEN BERLINGO, OPEL COMBO </t>
  </si>
  <si>
    <t>OPEL VECTRA, VW PASSAT, FORD MONDEO</t>
  </si>
  <si>
    <t>VOLKSWAGEN T-5, RENAULT TRAFIC</t>
  </si>
  <si>
    <t>SUZUKI GRAND VITARA</t>
  </si>
  <si>
    <t>OPONA 245/65R17</t>
  </si>
  <si>
    <t>KIA SORENTO</t>
  </si>
  <si>
    <t>OPONA 195/55R16</t>
  </si>
  <si>
    <t>FIAT LINEA</t>
  </si>
  <si>
    <t>33.</t>
  </si>
  <si>
    <t>106/104</t>
  </si>
  <si>
    <t>V</t>
  </si>
  <si>
    <t>Klasa efektyw-ności paliwo-wej/klasa przy-czepności na mokrej na-wierzchni</t>
  </si>
  <si>
    <t xml:space="preserve">Minimalny indeks
 nośności (LI)
</t>
  </si>
  <si>
    <t xml:space="preserve">Oferowany
Indeks nośności (LI)
</t>
  </si>
  <si>
    <t>Minimalny  indeks prędkość (SI)</t>
  </si>
  <si>
    <t xml:space="preserve">  Oferowa-ny
indeks prędkość (SI)
</t>
  </si>
  <si>
    <t>Marka /  typ / rodzaj pojazdu</t>
  </si>
  <si>
    <t>Producent**</t>
  </si>
  <si>
    <t xml:space="preserve">Okres 
gwarancji 
producenta
 w miesią-cach
</t>
  </si>
  <si>
    <t>13 = 11 x 12</t>
  </si>
  <si>
    <t xml:space="preserve"> Formularz Cenowy</t>
  </si>
  <si>
    <t xml:space="preserve">załącznik nr 9 do SIWZ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</si>
</sst>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2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26">
    <xf numFmtId="0" fontId="0" fillId="0" borderId="0" xfId="0" applyAlignment="1">
      <alignment/>
    </xf>
    <xf numFmtId="4" fontId="5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1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vertical="center" wrapText="1"/>
      <protection/>
    </xf>
    <xf numFmtId="0" fontId="9" fillId="0" borderId="0" xfId="52" applyFont="1" applyAlignment="1">
      <alignment vertical="center"/>
      <protection/>
    </xf>
    <xf numFmtId="0" fontId="10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5" fillId="0" borderId="10" xfId="52" applyFont="1" applyBorder="1" applyAlignment="1">
      <alignment vertical="center"/>
      <protection/>
    </xf>
    <xf numFmtId="0" fontId="5" fillId="0" borderId="10" xfId="52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165" fontId="0" fillId="0" borderId="0" xfId="0" applyNumberFormat="1" applyAlignment="1">
      <alignment/>
    </xf>
    <xf numFmtId="165" fontId="5" fillId="0" borderId="10" xfId="52" applyNumberFormat="1" applyFont="1" applyBorder="1" applyAlignment="1">
      <alignment horizontal="right" vertical="center" wrapText="1"/>
      <protection/>
    </xf>
    <xf numFmtId="165" fontId="9" fillId="0" borderId="0" xfId="52" applyNumberFormat="1" applyFont="1" applyAlignment="1">
      <alignment vertical="center"/>
      <protection/>
    </xf>
    <xf numFmtId="165" fontId="5" fillId="0" borderId="10" xfId="52" applyNumberFormat="1" applyFont="1" applyBorder="1" applyAlignment="1">
      <alignment horizontal="right" vertical="center"/>
      <protection/>
    </xf>
    <xf numFmtId="165" fontId="10" fillId="0" borderId="10" xfId="52" applyNumberFormat="1" applyFont="1" applyBorder="1" applyAlignment="1">
      <alignment vertical="center"/>
      <protection/>
    </xf>
    <xf numFmtId="165" fontId="7" fillId="0" borderId="10" xfId="52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0" borderId="0" xfId="52" applyFont="1" applyAlignment="1">
      <alignment vertical="center" wrapText="1"/>
      <protection/>
    </xf>
    <xf numFmtId="0" fontId="0" fillId="0" borderId="0" xfId="0" applyAlignment="1">
      <alignment horizontal="right"/>
    </xf>
    <xf numFmtId="0" fontId="4" fillId="0" borderId="12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10" zoomScaleNormal="110" zoomScalePageLayoutView="0" workbookViewId="0" topLeftCell="A16">
      <selection activeCell="A1" sqref="A1:M38"/>
    </sheetView>
  </sheetViews>
  <sheetFormatPr defaultColWidth="9.140625" defaultRowHeight="12.75"/>
  <cols>
    <col min="1" max="1" width="4.421875" style="0" customWidth="1"/>
    <col min="2" max="2" width="16.57421875" style="0" customWidth="1"/>
    <col min="3" max="3" width="16.28125" style="0" customWidth="1"/>
    <col min="4" max="4" width="10.421875" style="0" customWidth="1"/>
    <col min="5" max="5" width="9.421875" style="0" customWidth="1"/>
    <col min="6" max="6" width="9.00390625" style="0" customWidth="1"/>
    <col min="7" max="7" width="9.7109375" style="0" customWidth="1"/>
    <col min="8" max="8" width="22.7109375" style="22" customWidth="1"/>
    <col min="9" max="9" width="12.7109375" style="0" customWidth="1"/>
    <col min="10" max="10" width="9.00390625" style="0" customWidth="1"/>
    <col min="11" max="11" width="7.8515625" style="15" customWidth="1"/>
    <col min="12" max="12" width="8.140625" style="0" customWidth="1"/>
    <col min="13" max="13" width="10.421875" style="15" customWidth="1"/>
  </cols>
  <sheetData>
    <row r="1" spans="2:3" ht="30.75" customHeight="1">
      <c r="B1" s="24" t="s">
        <v>124</v>
      </c>
      <c r="C1" s="24"/>
    </row>
    <row r="2" spans="1:13" ht="15.75">
      <c r="A2" s="25" t="s">
        <v>123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1" customFormat="1" ht="82.5" customHeight="1">
      <c r="A3" s="12" t="s">
        <v>27</v>
      </c>
      <c r="B3" s="12" t="s">
        <v>17</v>
      </c>
      <c r="C3" s="14" t="s">
        <v>114</v>
      </c>
      <c r="D3" s="14" t="s">
        <v>115</v>
      </c>
      <c r="E3" s="14" t="s">
        <v>116</v>
      </c>
      <c r="F3" s="14" t="s">
        <v>117</v>
      </c>
      <c r="G3" s="14" t="s">
        <v>118</v>
      </c>
      <c r="H3" s="12" t="s">
        <v>119</v>
      </c>
      <c r="I3" s="12" t="s">
        <v>120</v>
      </c>
      <c r="J3" s="12" t="s">
        <v>121</v>
      </c>
      <c r="K3" s="20" t="s">
        <v>15</v>
      </c>
      <c r="L3" s="12" t="s">
        <v>32</v>
      </c>
      <c r="M3" s="20" t="s">
        <v>16</v>
      </c>
    </row>
    <row r="4" spans="1:13" ht="12.7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 t="s">
        <v>122</v>
      </c>
    </row>
    <row r="5" spans="1:13" s="8" customFormat="1" ht="21.75" customHeight="1">
      <c r="A5" s="7" t="s">
        <v>33</v>
      </c>
      <c r="B5" s="1" t="s">
        <v>21</v>
      </c>
      <c r="C5" s="1"/>
      <c r="D5" s="2">
        <v>79</v>
      </c>
      <c r="E5" s="2"/>
      <c r="F5" s="2" t="s">
        <v>18</v>
      </c>
      <c r="G5" s="2"/>
      <c r="H5" s="1" t="s">
        <v>70</v>
      </c>
      <c r="I5" s="1"/>
      <c r="J5" s="1"/>
      <c r="K5" s="16"/>
      <c r="L5" s="3">
        <v>8</v>
      </c>
      <c r="M5" s="18">
        <f>K5*L5</f>
        <v>0</v>
      </c>
    </row>
    <row r="6" spans="1:13" s="8" customFormat="1" ht="22.5" customHeight="1">
      <c r="A6" s="7" t="s">
        <v>52</v>
      </c>
      <c r="B6" s="1" t="s">
        <v>22</v>
      </c>
      <c r="C6" s="1"/>
      <c r="D6" s="2">
        <v>81</v>
      </c>
      <c r="E6" s="2"/>
      <c r="F6" s="2" t="s">
        <v>18</v>
      </c>
      <c r="G6" s="2"/>
      <c r="H6" s="4" t="s">
        <v>36</v>
      </c>
      <c r="I6" s="4"/>
      <c r="J6" s="4"/>
      <c r="K6" s="16"/>
      <c r="L6" s="3">
        <v>12</v>
      </c>
      <c r="M6" s="18">
        <f aca="true" t="shared" si="0" ref="M6:M37">K6*L6</f>
        <v>0</v>
      </c>
    </row>
    <row r="7" spans="1:13" s="8" customFormat="1" ht="23.25" customHeight="1">
      <c r="A7" s="7" t="s">
        <v>0</v>
      </c>
      <c r="B7" s="9" t="s">
        <v>84</v>
      </c>
      <c r="C7" s="9"/>
      <c r="D7" s="10">
        <v>82</v>
      </c>
      <c r="E7" s="10"/>
      <c r="F7" s="2" t="s">
        <v>18</v>
      </c>
      <c r="G7" s="2"/>
      <c r="H7" s="4" t="s">
        <v>86</v>
      </c>
      <c r="I7" s="9"/>
      <c r="J7" s="9"/>
      <c r="K7" s="16"/>
      <c r="L7" s="3">
        <v>4</v>
      </c>
      <c r="M7" s="18">
        <f t="shared" si="0"/>
        <v>0</v>
      </c>
    </row>
    <row r="8" spans="1:13" s="8" customFormat="1" ht="27" customHeight="1">
      <c r="A8" s="7" t="s">
        <v>53</v>
      </c>
      <c r="B8" s="9" t="s">
        <v>85</v>
      </c>
      <c r="C8" s="9"/>
      <c r="D8" s="10">
        <v>84</v>
      </c>
      <c r="E8" s="10"/>
      <c r="F8" s="2" t="s">
        <v>18</v>
      </c>
      <c r="G8" s="2"/>
      <c r="H8" s="4" t="s">
        <v>103</v>
      </c>
      <c r="I8" s="9"/>
      <c r="J8" s="9"/>
      <c r="K8" s="16"/>
      <c r="L8" s="3">
        <v>8</v>
      </c>
      <c r="M8" s="18">
        <f t="shared" si="0"/>
        <v>0</v>
      </c>
    </row>
    <row r="9" spans="1:13" s="8" customFormat="1" ht="21.75" customHeight="1">
      <c r="A9" s="7" t="s">
        <v>1</v>
      </c>
      <c r="B9" s="1" t="s">
        <v>23</v>
      </c>
      <c r="C9" s="1"/>
      <c r="D9" s="2">
        <v>80</v>
      </c>
      <c r="E9" s="2"/>
      <c r="F9" s="2" t="s">
        <v>18</v>
      </c>
      <c r="G9" s="2"/>
      <c r="H9" s="4" t="s">
        <v>41</v>
      </c>
      <c r="I9" s="4"/>
      <c r="J9" s="4"/>
      <c r="K9" s="16"/>
      <c r="L9" s="3">
        <v>8</v>
      </c>
      <c r="M9" s="18">
        <f t="shared" si="0"/>
        <v>0</v>
      </c>
    </row>
    <row r="10" spans="1:13" s="8" customFormat="1" ht="21.75" customHeight="1">
      <c r="A10" s="7" t="s">
        <v>54</v>
      </c>
      <c r="B10" s="1" t="s">
        <v>24</v>
      </c>
      <c r="C10" s="1"/>
      <c r="D10" s="2">
        <v>86</v>
      </c>
      <c r="E10" s="2"/>
      <c r="F10" s="2" t="s">
        <v>18</v>
      </c>
      <c r="G10" s="2"/>
      <c r="H10" s="4" t="s">
        <v>37</v>
      </c>
      <c r="I10" s="4"/>
      <c r="J10" s="4"/>
      <c r="K10" s="16"/>
      <c r="L10" s="3">
        <v>40</v>
      </c>
      <c r="M10" s="18">
        <f t="shared" si="0"/>
        <v>0</v>
      </c>
    </row>
    <row r="11" spans="1:13" s="8" customFormat="1" ht="18" customHeight="1">
      <c r="A11" s="7" t="s">
        <v>2</v>
      </c>
      <c r="B11" s="1" t="s">
        <v>82</v>
      </c>
      <c r="C11" s="1"/>
      <c r="D11" s="2">
        <v>82</v>
      </c>
      <c r="E11" s="2"/>
      <c r="F11" s="2" t="s">
        <v>19</v>
      </c>
      <c r="G11" s="2"/>
      <c r="H11" s="4" t="s">
        <v>83</v>
      </c>
      <c r="I11" s="4"/>
      <c r="J11" s="4"/>
      <c r="K11" s="16"/>
      <c r="L11" s="3">
        <v>30</v>
      </c>
      <c r="M11" s="18">
        <f t="shared" si="0"/>
        <v>0</v>
      </c>
    </row>
    <row r="12" spans="1:13" s="8" customFormat="1" ht="21.75" customHeight="1">
      <c r="A12" s="7" t="s">
        <v>55</v>
      </c>
      <c r="B12" s="9" t="s">
        <v>30</v>
      </c>
      <c r="C12" s="9"/>
      <c r="D12" s="10">
        <v>88</v>
      </c>
      <c r="E12" s="10"/>
      <c r="F12" s="2" t="s">
        <v>18</v>
      </c>
      <c r="G12" s="2"/>
      <c r="H12" s="4" t="s">
        <v>66</v>
      </c>
      <c r="I12" s="9"/>
      <c r="J12" s="9"/>
      <c r="K12" s="16"/>
      <c r="L12" s="3">
        <v>30</v>
      </c>
      <c r="M12" s="18">
        <f t="shared" si="0"/>
        <v>0</v>
      </c>
    </row>
    <row r="13" spans="1:13" s="8" customFormat="1" ht="24.75" customHeight="1">
      <c r="A13" s="7" t="s">
        <v>3</v>
      </c>
      <c r="B13" s="1" t="s">
        <v>25</v>
      </c>
      <c r="C13" s="1"/>
      <c r="D13" s="2">
        <v>82</v>
      </c>
      <c r="E13" s="2"/>
      <c r="F13" s="2" t="s">
        <v>19</v>
      </c>
      <c r="G13" s="2"/>
      <c r="H13" s="4" t="s">
        <v>99</v>
      </c>
      <c r="I13" s="4"/>
      <c r="J13" s="4"/>
      <c r="K13" s="16"/>
      <c r="L13" s="3">
        <v>10</v>
      </c>
      <c r="M13" s="18">
        <f t="shared" si="0"/>
        <v>0</v>
      </c>
    </row>
    <row r="14" spans="1:13" s="8" customFormat="1" ht="22.5" customHeight="1">
      <c r="A14" s="7" t="s">
        <v>4</v>
      </c>
      <c r="B14" s="1" t="s">
        <v>100</v>
      </c>
      <c r="C14" s="1"/>
      <c r="D14" s="2">
        <v>85</v>
      </c>
      <c r="E14" s="2"/>
      <c r="F14" s="2" t="s">
        <v>18</v>
      </c>
      <c r="G14" s="2"/>
      <c r="H14" s="4" t="s">
        <v>101</v>
      </c>
      <c r="I14" s="4"/>
      <c r="J14" s="4"/>
      <c r="K14" s="16"/>
      <c r="L14" s="3">
        <v>4</v>
      </c>
      <c r="M14" s="18">
        <f t="shared" si="0"/>
        <v>0</v>
      </c>
    </row>
    <row r="15" spans="1:13" s="8" customFormat="1" ht="26.25" customHeight="1">
      <c r="A15" s="7" t="s">
        <v>56</v>
      </c>
      <c r="B15" s="1" t="s">
        <v>96</v>
      </c>
      <c r="C15" s="1"/>
      <c r="D15" s="2">
        <v>88</v>
      </c>
      <c r="E15" s="2"/>
      <c r="F15" s="2" t="s">
        <v>18</v>
      </c>
      <c r="G15" s="2"/>
      <c r="H15" s="4" t="s">
        <v>97</v>
      </c>
      <c r="I15" s="4"/>
      <c r="J15" s="4"/>
      <c r="K15" s="16"/>
      <c r="L15" s="3">
        <v>12</v>
      </c>
      <c r="M15" s="18">
        <f t="shared" si="0"/>
        <v>0</v>
      </c>
    </row>
    <row r="16" spans="1:13" s="8" customFormat="1" ht="28.5" customHeight="1">
      <c r="A16" s="7" t="s">
        <v>57</v>
      </c>
      <c r="B16" s="1" t="s">
        <v>26</v>
      </c>
      <c r="C16" s="1"/>
      <c r="D16" s="2">
        <v>91</v>
      </c>
      <c r="E16" s="2"/>
      <c r="F16" s="2" t="s">
        <v>19</v>
      </c>
      <c r="G16" s="2"/>
      <c r="H16" s="4" t="s">
        <v>67</v>
      </c>
      <c r="I16" s="4"/>
      <c r="J16" s="4"/>
      <c r="K16" s="16"/>
      <c r="L16" s="3">
        <v>1000</v>
      </c>
      <c r="M16" s="18">
        <f t="shared" si="0"/>
        <v>0</v>
      </c>
    </row>
    <row r="17" spans="1:13" s="8" customFormat="1" ht="25.5" customHeight="1">
      <c r="A17" s="7" t="s">
        <v>65</v>
      </c>
      <c r="B17" s="1" t="s">
        <v>31</v>
      </c>
      <c r="C17" s="1"/>
      <c r="D17" s="2" t="s">
        <v>34</v>
      </c>
      <c r="E17" s="2"/>
      <c r="F17" s="2" t="s">
        <v>20</v>
      </c>
      <c r="G17" s="2"/>
      <c r="H17" s="4" t="s">
        <v>12</v>
      </c>
      <c r="I17" s="4"/>
      <c r="J17" s="4"/>
      <c r="K17" s="16"/>
      <c r="L17" s="3">
        <v>150</v>
      </c>
      <c r="M17" s="18">
        <f t="shared" si="0"/>
        <v>0</v>
      </c>
    </row>
    <row r="18" spans="1:13" s="8" customFormat="1" ht="21.75" customHeight="1">
      <c r="A18" s="7" t="s">
        <v>40</v>
      </c>
      <c r="B18" s="1" t="s">
        <v>78</v>
      </c>
      <c r="C18" s="1"/>
      <c r="D18" s="2">
        <v>91</v>
      </c>
      <c r="E18" s="2"/>
      <c r="F18" s="2" t="s">
        <v>18</v>
      </c>
      <c r="G18" s="2"/>
      <c r="H18" s="4" t="s">
        <v>79</v>
      </c>
      <c r="I18" s="4"/>
      <c r="J18" s="4"/>
      <c r="K18" s="16"/>
      <c r="L18" s="3">
        <v>4</v>
      </c>
      <c r="M18" s="18">
        <f t="shared" si="0"/>
        <v>0</v>
      </c>
    </row>
    <row r="19" spans="1:13" s="8" customFormat="1" ht="21" customHeight="1">
      <c r="A19" s="7" t="s">
        <v>58</v>
      </c>
      <c r="B19" s="1" t="s">
        <v>76</v>
      </c>
      <c r="C19" s="1"/>
      <c r="D19" s="2">
        <v>91</v>
      </c>
      <c r="E19" s="2"/>
      <c r="F19" s="2" t="s">
        <v>18</v>
      </c>
      <c r="G19" s="2"/>
      <c r="H19" s="4" t="s">
        <v>77</v>
      </c>
      <c r="I19" s="4"/>
      <c r="J19" s="4"/>
      <c r="K19" s="16"/>
      <c r="L19" s="3">
        <v>4</v>
      </c>
      <c r="M19" s="18">
        <f t="shared" si="0"/>
        <v>0</v>
      </c>
    </row>
    <row r="20" spans="1:13" s="8" customFormat="1" ht="18" customHeight="1">
      <c r="A20" s="7" t="s">
        <v>5</v>
      </c>
      <c r="B20" s="1" t="s">
        <v>109</v>
      </c>
      <c r="C20" s="1"/>
      <c r="D20" s="2">
        <v>87</v>
      </c>
      <c r="E20" s="2"/>
      <c r="F20" s="2" t="s">
        <v>19</v>
      </c>
      <c r="G20" s="2"/>
      <c r="H20" s="4" t="s">
        <v>110</v>
      </c>
      <c r="I20" s="4"/>
      <c r="J20" s="4"/>
      <c r="K20" s="16"/>
      <c r="L20" s="3">
        <v>4</v>
      </c>
      <c r="M20" s="18">
        <f t="shared" si="0"/>
        <v>0</v>
      </c>
    </row>
    <row r="21" spans="1:13" s="8" customFormat="1" ht="21" customHeight="1">
      <c r="A21" s="7" t="s">
        <v>6</v>
      </c>
      <c r="B21" s="1" t="s">
        <v>48</v>
      </c>
      <c r="C21" s="1"/>
      <c r="D21" s="2">
        <v>106</v>
      </c>
      <c r="E21" s="2"/>
      <c r="F21" s="2" t="s">
        <v>20</v>
      </c>
      <c r="G21" s="2"/>
      <c r="H21" s="4" t="s">
        <v>68</v>
      </c>
      <c r="I21" s="4"/>
      <c r="J21" s="4"/>
      <c r="K21" s="16"/>
      <c r="L21" s="3">
        <v>20</v>
      </c>
      <c r="M21" s="18">
        <f>K21*L21</f>
        <v>0</v>
      </c>
    </row>
    <row r="22" spans="1:13" s="8" customFormat="1" ht="18" customHeight="1">
      <c r="A22" s="7" t="s">
        <v>7</v>
      </c>
      <c r="B22" s="1" t="s">
        <v>71</v>
      </c>
      <c r="C22" s="1"/>
      <c r="D22" s="2" t="s">
        <v>43</v>
      </c>
      <c r="E22" s="2"/>
      <c r="F22" s="2" t="s">
        <v>20</v>
      </c>
      <c r="G22" s="2"/>
      <c r="H22" s="4" t="s">
        <v>42</v>
      </c>
      <c r="I22" s="4"/>
      <c r="J22" s="4"/>
      <c r="K22" s="16"/>
      <c r="L22" s="3">
        <v>4</v>
      </c>
      <c r="M22" s="18">
        <f>K22*L22</f>
        <v>0</v>
      </c>
    </row>
    <row r="23" spans="1:13" s="8" customFormat="1" ht="31.5" customHeight="1">
      <c r="A23" s="7" t="s">
        <v>8</v>
      </c>
      <c r="B23" s="1" t="s">
        <v>28</v>
      </c>
      <c r="C23" s="1"/>
      <c r="D23" s="2">
        <v>91</v>
      </c>
      <c r="E23" s="2"/>
      <c r="F23" s="2" t="s">
        <v>19</v>
      </c>
      <c r="G23" s="2"/>
      <c r="H23" s="4" t="s">
        <v>95</v>
      </c>
      <c r="I23" s="4"/>
      <c r="J23" s="4"/>
      <c r="K23" s="16"/>
      <c r="L23" s="3">
        <v>200</v>
      </c>
      <c r="M23" s="18">
        <f t="shared" si="0"/>
        <v>0</v>
      </c>
    </row>
    <row r="24" spans="1:13" s="8" customFormat="1" ht="20.25" customHeight="1">
      <c r="A24" s="7" t="s">
        <v>9</v>
      </c>
      <c r="B24" s="1" t="s">
        <v>29</v>
      </c>
      <c r="C24" s="1"/>
      <c r="D24" s="2" t="s">
        <v>50</v>
      </c>
      <c r="E24" s="2"/>
      <c r="F24" s="2" t="s">
        <v>18</v>
      </c>
      <c r="G24" s="2"/>
      <c r="H24" s="4" t="s">
        <v>13</v>
      </c>
      <c r="I24" s="4"/>
      <c r="J24" s="4"/>
      <c r="K24" s="16"/>
      <c r="L24" s="3">
        <v>40</v>
      </c>
      <c r="M24" s="18">
        <f t="shared" si="0"/>
        <v>0</v>
      </c>
    </row>
    <row r="25" spans="1:13" s="8" customFormat="1" ht="20.25" customHeight="1">
      <c r="A25" s="7" t="s">
        <v>10</v>
      </c>
      <c r="B25" s="1" t="s">
        <v>35</v>
      </c>
      <c r="C25" s="1"/>
      <c r="D25" s="2">
        <v>93</v>
      </c>
      <c r="E25" s="2"/>
      <c r="F25" s="2" t="s">
        <v>19</v>
      </c>
      <c r="G25" s="2"/>
      <c r="H25" s="4" t="s">
        <v>104</v>
      </c>
      <c r="I25" s="4"/>
      <c r="J25" s="4"/>
      <c r="K25" s="16"/>
      <c r="L25" s="3">
        <v>20</v>
      </c>
      <c r="M25" s="18">
        <f t="shared" si="0"/>
        <v>0</v>
      </c>
    </row>
    <row r="26" spans="1:13" s="8" customFormat="1" ht="21" customHeight="1">
      <c r="A26" s="7" t="s">
        <v>11</v>
      </c>
      <c r="B26" s="1" t="s">
        <v>51</v>
      </c>
      <c r="C26" s="1"/>
      <c r="D26" s="2">
        <v>105</v>
      </c>
      <c r="E26" s="2"/>
      <c r="F26" s="2" t="s">
        <v>20</v>
      </c>
      <c r="G26" s="2"/>
      <c r="H26" s="4" t="s">
        <v>46</v>
      </c>
      <c r="I26" s="4"/>
      <c r="J26" s="4"/>
      <c r="K26" s="16"/>
      <c r="L26" s="3">
        <v>80</v>
      </c>
      <c r="M26" s="18">
        <f t="shared" si="0"/>
        <v>0</v>
      </c>
    </row>
    <row r="27" spans="1:13" s="8" customFormat="1" ht="20.25" customHeight="1">
      <c r="A27" s="7" t="s">
        <v>59</v>
      </c>
      <c r="B27" s="1" t="s">
        <v>80</v>
      </c>
      <c r="C27" s="1"/>
      <c r="D27" s="2" t="s">
        <v>34</v>
      </c>
      <c r="E27" s="2"/>
      <c r="F27" s="2" t="s">
        <v>20</v>
      </c>
      <c r="G27" s="2"/>
      <c r="H27" s="4" t="s">
        <v>81</v>
      </c>
      <c r="I27" s="4"/>
      <c r="J27" s="4"/>
      <c r="K27" s="16"/>
      <c r="L27" s="3">
        <v>8</v>
      </c>
      <c r="M27" s="18">
        <f t="shared" si="0"/>
        <v>0</v>
      </c>
    </row>
    <row r="28" spans="1:13" s="8" customFormat="1" ht="18" customHeight="1">
      <c r="A28" s="7" t="s">
        <v>87</v>
      </c>
      <c r="B28" s="1" t="s">
        <v>45</v>
      </c>
      <c r="C28" s="1"/>
      <c r="D28" s="2" t="s">
        <v>47</v>
      </c>
      <c r="E28" s="2"/>
      <c r="F28" s="2" t="s">
        <v>20</v>
      </c>
      <c r="G28" s="2"/>
      <c r="H28" s="4" t="s">
        <v>46</v>
      </c>
      <c r="I28" s="4"/>
      <c r="J28" s="4"/>
      <c r="K28" s="16"/>
      <c r="L28" s="3">
        <v>80</v>
      </c>
      <c r="M28" s="18">
        <f t="shared" si="0"/>
        <v>0</v>
      </c>
    </row>
    <row r="29" spans="1:13" s="8" customFormat="1" ht="18.75" customHeight="1">
      <c r="A29" s="7" t="s">
        <v>88</v>
      </c>
      <c r="B29" s="1" t="s">
        <v>74</v>
      </c>
      <c r="C29" s="1"/>
      <c r="D29" s="2">
        <v>99</v>
      </c>
      <c r="E29" s="2"/>
      <c r="F29" s="2" t="s">
        <v>113</v>
      </c>
      <c r="G29" s="2"/>
      <c r="H29" s="4" t="s">
        <v>75</v>
      </c>
      <c r="I29" s="4"/>
      <c r="J29" s="4"/>
      <c r="K29" s="16"/>
      <c r="L29" s="3">
        <v>4</v>
      </c>
      <c r="M29" s="18">
        <f t="shared" si="0"/>
        <v>0</v>
      </c>
    </row>
    <row r="30" spans="1:13" s="8" customFormat="1" ht="18" customHeight="1">
      <c r="A30" s="7" t="s">
        <v>89</v>
      </c>
      <c r="B30" s="1" t="s">
        <v>49</v>
      </c>
      <c r="C30" s="1"/>
      <c r="D30" s="2">
        <v>100</v>
      </c>
      <c r="E30" s="2"/>
      <c r="F30" s="2" t="s">
        <v>18</v>
      </c>
      <c r="G30" s="2"/>
      <c r="H30" s="4" t="s">
        <v>106</v>
      </c>
      <c r="I30" s="4"/>
      <c r="J30" s="4"/>
      <c r="K30" s="16"/>
      <c r="L30" s="3">
        <v>4</v>
      </c>
      <c r="M30" s="18">
        <f t="shared" si="0"/>
        <v>0</v>
      </c>
    </row>
    <row r="31" spans="1:13" s="8" customFormat="1" ht="21" customHeight="1">
      <c r="A31" s="7" t="s">
        <v>90</v>
      </c>
      <c r="B31" s="1" t="s">
        <v>63</v>
      </c>
      <c r="C31" s="1"/>
      <c r="D31" s="2">
        <v>94</v>
      </c>
      <c r="E31" s="2"/>
      <c r="F31" s="2" t="s">
        <v>19</v>
      </c>
      <c r="G31" s="2"/>
      <c r="H31" s="4" t="s">
        <v>64</v>
      </c>
      <c r="I31" s="4"/>
      <c r="J31" s="4"/>
      <c r="K31" s="16"/>
      <c r="L31" s="3">
        <v>20</v>
      </c>
      <c r="M31" s="18">
        <f t="shared" si="0"/>
        <v>0</v>
      </c>
    </row>
    <row r="32" spans="1:13" s="8" customFormat="1" ht="20.25" customHeight="1">
      <c r="A32" s="7" t="s">
        <v>91</v>
      </c>
      <c r="B32" s="1" t="s">
        <v>102</v>
      </c>
      <c r="C32" s="1"/>
      <c r="D32" s="2">
        <v>94</v>
      </c>
      <c r="E32" s="2"/>
      <c r="F32" s="2" t="s">
        <v>19</v>
      </c>
      <c r="G32" s="2"/>
      <c r="H32" s="4" t="s">
        <v>73</v>
      </c>
      <c r="I32" s="4"/>
      <c r="J32" s="4"/>
      <c r="K32" s="16"/>
      <c r="L32" s="3">
        <v>4</v>
      </c>
      <c r="M32" s="18">
        <f t="shared" si="0"/>
        <v>0</v>
      </c>
    </row>
    <row r="33" spans="1:13" s="8" customFormat="1" ht="22.5" customHeight="1">
      <c r="A33" s="7" t="s">
        <v>92</v>
      </c>
      <c r="B33" s="1" t="s">
        <v>72</v>
      </c>
      <c r="C33" s="1"/>
      <c r="D33" s="2" t="s">
        <v>112</v>
      </c>
      <c r="E33" s="2"/>
      <c r="F33" s="2" t="s">
        <v>20</v>
      </c>
      <c r="G33" s="2"/>
      <c r="H33" s="4" t="s">
        <v>105</v>
      </c>
      <c r="I33" s="4"/>
      <c r="J33" s="4"/>
      <c r="K33" s="16"/>
      <c r="L33" s="3">
        <v>8</v>
      </c>
      <c r="M33" s="18">
        <f t="shared" si="0"/>
        <v>0</v>
      </c>
    </row>
    <row r="34" spans="1:13" s="8" customFormat="1" ht="21.75" customHeight="1">
      <c r="A34" s="7" t="s">
        <v>93</v>
      </c>
      <c r="B34" s="1" t="s">
        <v>60</v>
      </c>
      <c r="C34" s="1"/>
      <c r="D34" s="2" t="s">
        <v>61</v>
      </c>
      <c r="E34" s="2"/>
      <c r="F34" s="2" t="s">
        <v>20</v>
      </c>
      <c r="G34" s="2"/>
      <c r="H34" s="4" t="s">
        <v>62</v>
      </c>
      <c r="I34" s="4"/>
      <c r="J34" s="4"/>
      <c r="K34" s="16"/>
      <c r="L34" s="3">
        <v>8</v>
      </c>
      <c r="M34" s="18">
        <f t="shared" si="0"/>
        <v>0</v>
      </c>
    </row>
    <row r="35" spans="1:13" s="8" customFormat="1" ht="25.5" customHeight="1">
      <c r="A35" s="7" t="s">
        <v>94</v>
      </c>
      <c r="B35" s="1" t="s">
        <v>44</v>
      </c>
      <c r="C35" s="1"/>
      <c r="D35" s="2">
        <v>106</v>
      </c>
      <c r="E35" s="2"/>
      <c r="F35" s="2" t="s">
        <v>18</v>
      </c>
      <c r="G35" s="2"/>
      <c r="H35" s="4" t="s">
        <v>69</v>
      </c>
      <c r="I35" s="4"/>
      <c r="J35" s="4"/>
      <c r="K35" s="16"/>
      <c r="L35" s="3">
        <v>8</v>
      </c>
      <c r="M35" s="18">
        <f t="shared" si="0"/>
        <v>0</v>
      </c>
    </row>
    <row r="36" spans="1:13" s="8" customFormat="1" ht="23.25" customHeight="1">
      <c r="A36" s="7" t="s">
        <v>98</v>
      </c>
      <c r="B36" s="1" t="s">
        <v>107</v>
      </c>
      <c r="C36" s="1"/>
      <c r="D36" s="2">
        <v>107</v>
      </c>
      <c r="E36" s="2"/>
      <c r="F36" s="2" t="s">
        <v>19</v>
      </c>
      <c r="G36" s="2"/>
      <c r="H36" s="4" t="s">
        <v>108</v>
      </c>
      <c r="I36" s="4"/>
      <c r="J36" s="4"/>
      <c r="K36" s="16"/>
      <c r="L36" s="3">
        <v>4</v>
      </c>
      <c r="M36" s="18">
        <f t="shared" si="0"/>
        <v>0</v>
      </c>
    </row>
    <row r="37" spans="1:13" s="8" customFormat="1" ht="21.75" customHeight="1">
      <c r="A37" s="7" t="s">
        <v>111</v>
      </c>
      <c r="B37" s="1" t="s">
        <v>38</v>
      </c>
      <c r="C37" s="1"/>
      <c r="D37" s="2">
        <v>110</v>
      </c>
      <c r="E37" s="2"/>
      <c r="F37" s="2" t="s">
        <v>18</v>
      </c>
      <c r="G37" s="2"/>
      <c r="H37" s="4" t="s">
        <v>39</v>
      </c>
      <c r="I37" s="4"/>
      <c r="J37" s="4"/>
      <c r="K37" s="16"/>
      <c r="L37" s="3">
        <v>4</v>
      </c>
      <c r="M37" s="18">
        <f t="shared" si="0"/>
        <v>0</v>
      </c>
    </row>
    <row r="38" spans="1:13" s="11" customFormat="1" ht="18" customHeight="1">
      <c r="A38" s="5"/>
      <c r="B38" s="5"/>
      <c r="C38" s="5"/>
      <c r="D38" s="5"/>
      <c r="E38" s="5"/>
      <c r="F38" s="5"/>
      <c r="G38" s="5"/>
      <c r="H38" s="23"/>
      <c r="I38" s="5"/>
      <c r="J38" s="5"/>
      <c r="K38" s="17"/>
      <c r="L38" s="6" t="s">
        <v>14</v>
      </c>
      <c r="M38" s="19">
        <f>SUM(M5:M37)</f>
        <v>0</v>
      </c>
    </row>
  </sheetData>
  <sheetProtection/>
  <mergeCells count="1">
    <mergeCell ref="A2:M2"/>
  </mergeCells>
  <printOptions/>
  <pageMargins left="0.16" right="0.17" top="0.17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Policja 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ewa</cp:lastModifiedBy>
  <cp:lastPrinted>2013-08-21T10:00:35Z</cp:lastPrinted>
  <dcterms:created xsi:type="dcterms:W3CDTF">2008-09-11T09:21:41Z</dcterms:created>
  <dcterms:modified xsi:type="dcterms:W3CDTF">2013-10-01T07:12:55Z</dcterms:modified>
  <cp:category/>
  <cp:version/>
  <cp:contentType/>
  <cp:contentStatus/>
</cp:coreProperties>
</file>