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7140" activeTab="0"/>
  </bookViews>
  <sheets>
    <sheet name="Załącznik nr 5 do SIWZ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<sst xmlns="http://schemas.openxmlformats.org/spreadsheetml/2006/main" count="86" uniqueCount="86">
  <si>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</si>
  <si>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</si>
  <si>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</si>
  <si>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</si>
  <si>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</si>
  <si>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</si>
  <si>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</si>
  <si>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</si>
  <si>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</si>
  <si>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</si>
  <si>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</si>
  <si>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</si>
  <si>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</si>
  <si>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</si>
  <si>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</si>
  <si>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</si>
  <si>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</si>
  <si>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</si>
  <si>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</si>
  <si>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</si>
  <si>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</si>
  <si>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</si>
  <si>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</si>
  <si>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</si>
  <si>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</si>
  <si>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</si>
  <si>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</si>
  <si>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</si>
  <si>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</si>
  <si>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</si>
  <si>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</si>
  <si>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</si>
  <si>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</si>
  <si>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</si>
  <si>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</si>
  <si>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</si>
  <si>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Nazwa asortymentu</t>
  </si>
  <si>
    <t>Cena jednostkowa brutto PLN*</t>
  </si>
  <si>
    <t xml:space="preserve">Zamek szyfrowy  SL 1000 B </t>
  </si>
  <si>
    <t xml:space="preserve">Zamek szyfrowy SL 2000 E </t>
  </si>
  <si>
    <t>Zamek szyfrowy PK-01</t>
  </si>
  <si>
    <t>Zwora elektromag 280kg</t>
  </si>
  <si>
    <t>Elementy mocujące do zwory Z+L</t>
  </si>
  <si>
    <t>Zasilacz 2A /AWZ200</t>
  </si>
  <si>
    <t>Przewód alarmowo/domofonowy YTDY 10x0,5 100m</t>
  </si>
  <si>
    <t>Przycisk wyjścia (natynkowy)</t>
  </si>
  <si>
    <t>Elektrozaczep ES-S12AC/DC-B</t>
  </si>
  <si>
    <t>Elektrozaczep ES-S12DC-R</t>
  </si>
  <si>
    <t>Centrala  128-WRL</t>
  </si>
  <si>
    <t>Manipulator INT-KSG-BSB</t>
  </si>
  <si>
    <t>Obudowa OPU-3 P</t>
  </si>
  <si>
    <t>Czujka dymu i ciepła TSD-1</t>
  </si>
  <si>
    <t>Sygnalizator zewnętrzny SP-4003 BL</t>
  </si>
  <si>
    <t>Moduł komunikacyjny TCP/IP ETHM-1</t>
  </si>
  <si>
    <t>Radiolinia  RXH-2K z pilotem MPT-300</t>
  </si>
  <si>
    <t>Pilot MPT-300</t>
  </si>
  <si>
    <t>Koryto kablowe 25x15 2m (1paczka= 10sztuk)</t>
  </si>
  <si>
    <t>Koryto kablowe 16x10 2m  (1paczka= 10sztuk)</t>
  </si>
  <si>
    <t>Kołki szybkiego mantażu φ 6 40mm + wkręty 100szt</t>
  </si>
  <si>
    <t>Kołki szybkiego mantażu φ 8 50mm + wkręty 100szt</t>
  </si>
  <si>
    <t>Kołki szybkiego mantażu φ10 60mm + wkręty 100szt</t>
  </si>
  <si>
    <t>Breloki rfid 125kHz</t>
  </si>
  <si>
    <t>Zestaw wideodomofonowy OR-VID-YT-1007 B</t>
  </si>
  <si>
    <t>Zestaw wideodomofonowy OR-VID-YT-1013</t>
  </si>
  <si>
    <t>Zestaw wideodomofonowy  OR-VID-YT-1014</t>
  </si>
  <si>
    <t>Wideomonitor OR-VID-VT-1013MV</t>
  </si>
  <si>
    <t>Wideokamera OR-VID-VT-1011KV</t>
  </si>
  <si>
    <t>Wideokamera OR-VID-VT-1014KV</t>
  </si>
  <si>
    <t>Wideokamera OR-VID-VT-2001KV</t>
  </si>
  <si>
    <t>Moduł elektrozaczepu OR-VID-VT-1011ME</t>
  </si>
  <si>
    <t>Zasilacz do zestawów  OR-VID-VT-1011Z4</t>
  </si>
  <si>
    <t>Lp.</t>
  </si>
  <si>
    <t>Cena oferty brutto PLN** (suma wartości kol. 6 poz. 1 -36)</t>
  </si>
  <si>
    <t>Wzór - Załącznik nr 2 do SIWZ</t>
  </si>
  <si>
    <t>*Do dwóch miejsc po przecinku</t>
  </si>
  <si>
    <t xml:space="preserve">Klawiatura silikonowa do KP-0067 </t>
  </si>
  <si>
    <t xml:space="preserve">DOMOFON OR-DOM-RL-903 </t>
  </si>
  <si>
    <t>Czujka ruchu Graphite</t>
  </si>
  <si>
    <t>**Cenę należy wpisać w ofercie Wykonawcy</t>
  </si>
  <si>
    <t>FORMULARZ CENOWY - WYKAZ ASORTYMENTU</t>
  </si>
  <si>
    <t xml:space="preserve">Szacunkowa ilość w szt. </t>
  </si>
  <si>
    <t>PODPIS I PIECZĘĆ WYKONAWCY</t>
  </si>
  <si>
    <t xml:space="preserve"> </t>
  </si>
  <si>
    <t>…………………………………………….</t>
  </si>
  <si>
    <t>Wartość brutto PLN*                   (kol. 4x5)</t>
  </si>
  <si>
    <r>
      <t xml:space="preserve">Symbol/producent  </t>
    </r>
    <r>
      <rPr>
        <sz val="8"/>
        <color indexed="8"/>
        <rFont val="Arial"/>
        <family val="2"/>
      </rPr>
      <t>(dotyczy zaoferowanego asortymentu równoważnego)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</si>
</sst>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General_)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7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0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.5"/>
      <color indexed="8"/>
      <name val="Times New Roman"/>
      <family val="1"/>
    </font>
    <font>
      <sz val="9.5"/>
      <name val="Times New Roman"/>
      <family val="1"/>
    </font>
    <font>
      <sz val="9.5"/>
      <color indexed="8"/>
      <name val="Arial"/>
      <family val="2"/>
    </font>
    <font>
      <sz val="9.5"/>
      <color indexed="8"/>
      <name val="Calibri"/>
      <family val="2"/>
    </font>
    <font>
      <sz val="9.5"/>
      <name val="Arial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" fontId="3" fillId="2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164" fontId="28" fillId="0" borderId="16" xfId="0" applyNumberFormat="1" applyFont="1" applyFill="1" applyBorder="1" applyAlignment="1">
      <alignment horizontal="center" vertical="center" wrapText="1"/>
    </xf>
    <xf numFmtId="4" fontId="28" fillId="20" borderId="13" xfId="0" applyNumberFormat="1" applyFont="1" applyFill="1" applyBorder="1" applyAlignment="1">
      <alignment horizontal="center" vertical="center" wrapText="1"/>
    </xf>
    <xf numFmtId="164" fontId="28" fillId="0" borderId="17" xfId="0" applyNumberFormat="1" applyFont="1" applyFill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164" fontId="24" fillId="0" borderId="0" xfId="0" applyNumberFormat="1" applyFont="1" applyBorder="1" applyAlignment="1">
      <alignment horizontal="center"/>
    </xf>
    <xf numFmtId="0" fontId="31" fillId="24" borderId="19" xfId="0" applyNumberFormat="1" applyFont="1" applyFill="1" applyBorder="1" applyAlignment="1" applyProtection="1">
      <alignment horizontal="center"/>
      <protection/>
    </xf>
    <xf numFmtId="0" fontId="32" fillId="24" borderId="20" xfId="0" applyFont="1" applyFill="1" applyBorder="1" applyAlignment="1">
      <alignment/>
    </xf>
    <xf numFmtId="0" fontId="31" fillId="24" borderId="20" xfId="0" applyFont="1" applyFill="1" applyBorder="1" applyAlignment="1" applyProtection="1">
      <alignment horizontal="center"/>
      <protection/>
    </xf>
    <xf numFmtId="164" fontId="33" fillId="0" borderId="10" xfId="0" applyNumberFormat="1" applyFont="1" applyBorder="1" applyAlignment="1">
      <alignment horizontal="center" vertical="center" wrapText="1"/>
    </xf>
    <xf numFmtId="2" fontId="33" fillId="20" borderId="14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1" fillId="24" borderId="21" xfId="0" applyNumberFormat="1" applyFont="1" applyFill="1" applyBorder="1" applyAlignment="1" applyProtection="1">
      <alignment horizontal="center"/>
      <protection/>
    </xf>
    <xf numFmtId="0" fontId="32" fillId="24" borderId="10" xfId="0" applyFont="1" applyFill="1" applyBorder="1" applyAlignment="1">
      <alignment/>
    </xf>
    <xf numFmtId="0" fontId="31" fillId="24" borderId="10" xfId="0" applyFont="1" applyFill="1" applyBorder="1" applyAlignment="1" applyProtection="1">
      <alignment horizontal="center"/>
      <protection/>
    </xf>
    <xf numFmtId="0" fontId="32" fillId="24" borderId="22" xfId="0" applyFont="1" applyFill="1" applyBorder="1" applyAlignment="1">
      <alignment wrapText="1"/>
    </xf>
    <xf numFmtId="0" fontId="32" fillId="24" borderId="22" xfId="0" applyFont="1" applyFill="1" applyBorder="1" applyAlignment="1">
      <alignment/>
    </xf>
    <xf numFmtId="0" fontId="31" fillId="24" borderId="22" xfId="0" applyFont="1" applyFill="1" applyBorder="1" applyAlignment="1" applyProtection="1">
      <alignment horizontal="center"/>
      <protection/>
    </xf>
    <xf numFmtId="0" fontId="32" fillId="24" borderId="23" xfId="0" applyFont="1" applyFill="1" applyBorder="1" applyAlignment="1">
      <alignment/>
    </xf>
    <xf numFmtId="2" fontId="35" fillId="20" borderId="14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wrapText="1"/>
    </xf>
    <xf numFmtId="0" fontId="32" fillId="24" borderId="24" xfId="0" applyFont="1" applyFill="1" applyBorder="1" applyAlignment="1">
      <alignment wrapText="1"/>
    </xf>
    <xf numFmtId="0" fontId="32" fillId="24" borderId="24" xfId="0" applyFont="1" applyFill="1" applyBorder="1" applyAlignment="1">
      <alignment/>
    </xf>
    <xf numFmtId="0" fontId="31" fillId="24" borderId="24" xfId="0" applyFont="1" applyFill="1" applyBorder="1" applyAlignment="1" applyProtection="1">
      <alignment horizontal="center"/>
      <protection/>
    </xf>
    <xf numFmtId="0" fontId="24" fillId="0" borderId="0" xfId="0" applyFont="1" applyAlignment="1">
      <alignment horizontal="center"/>
    </xf>
    <xf numFmtId="0" fontId="26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4" fillId="0" borderId="25" xfId="0" applyFont="1" applyBorder="1" applyAlignment="1">
      <alignment horizontal="right" vertical="center" wrapText="1"/>
    </xf>
    <xf numFmtId="0" fontId="24" fillId="0" borderId="26" xfId="0" applyFont="1" applyBorder="1" applyAlignment="1">
      <alignment horizontal="right" vertical="center" wrapText="1"/>
    </xf>
    <xf numFmtId="0" fontId="24" fillId="0" borderId="13" xfId="0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3.8515625" style="0" bestFit="1" customWidth="1"/>
    <col min="2" max="2" width="33.140625" style="0" customWidth="1"/>
    <col min="3" max="3" width="20.140625" style="0" customWidth="1"/>
    <col min="4" max="4" width="12.7109375" style="0" customWidth="1"/>
    <col min="5" max="5" width="13.140625" style="4" customWidth="1"/>
    <col min="6" max="6" width="10.140625" style="2" hidden="1" customWidth="1"/>
    <col min="7" max="7" width="14.421875" style="4" customWidth="1"/>
  </cols>
  <sheetData>
    <row r="1" spans="1:7" ht="15.75">
      <c r="A1" s="49" t="s">
        <v>73</v>
      </c>
      <c r="B1" s="50"/>
      <c r="C1" s="50"/>
      <c r="D1" s="50"/>
      <c r="E1" s="50"/>
      <c r="F1" s="50"/>
      <c r="G1" s="50"/>
    </row>
    <row r="2" spans="1:7" ht="19.5" customHeight="1">
      <c r="A2" s="51" t="s">
        <v>79</v>
      </c>
      <c r="B2" s="51"/>
      <c r="C2" s="51"/>
      <c r="D2" s="51"/>
      <c r="E2" s="51"/>
      <c r="F2" s="51"/>
      <c r="G2" s="51"/>
    </row>
    <row r="3" spans="1:9" ht="56.25" customHeight="1">
      <c r="A3" s="14" t="s">
        <v>71</v>
      </c>
      <c r="B3" s="15" t="s">
        <v>36</v>
      </c>
      <c r="C3" s="22" t="s">
        <v>85</v>
      </c>
      <c r="D3" s="16" t="s">
        <v>80</v>
      </c>
      <c r="E3" s="17" t="s">
        <v>37</v>
      </c>
      <c r="F3" s="18"/>
      <c r="G3" s="19" t="s">
        <v>84</v>
      </c>
      <c r="I3" s="23"/>
    </row>
    <row r="4" spans="1:7" s="24" customFormat="1" ht="9.75" customHeight="1">
      <c r="A4" s="8">
        <v>1</v>
      </c>
      <c r="B4" s="9">
        <v>2</v>
      </c>
      <c r="C4" s="1">
        <v>3</v>
      </c>
      <c r="D4" s="10">
        <v>4</v>
      </c>
      <c r="E4" s="12">
        <v>5</v>
      </c>
      <c r="F4" s="11"/>
      <c r="G4" s="3">
        <v>6</v>
      </c>
    </row>
    <row r="5" spans="1:7" s="33" customFormat="1" ht="12.75">
      <c r="A5" s="28" t="s">
        <v>0</v>
      </c>
      <c r="B5" s="29" t="s">
        <v>38</v>
      </c>
      <c r="C5" s="29"/>
      <c r="D5" s="30">
        <v>100</v>
      </c>
      <c r="E5" s="31"/>
      <c r="F5" s="32"/>
      <c r="G5" s="31">
        <f>D5*E5</f>
        <v>0</v>
      </c>
    </row>
    <row r="6" spans="1:7" s="33" customFormat="1" ht="12.75">
      <c r="A6" s="34" t="s">
        <v>1</v>
      </c>
      <c r="B6" s="35" t="s">
        <v>39</v>
      </c>
      <c r="C6" s="35"/>
      <c r="D6" s="36">
        <v>45</v>
      </c>
      <c r="E6" s="31"/>
      <c r="F6" s="32"/>
      <c r="G6" s="31">
        <f aca="true" t="shared" si="0" ref="G6:G40">D6*E6</f>
        <v>0</v>
      </c>
    </row>
    <row r="7" spans="1:7" s="33" customFormat="1" ht="12.75">
      <c r="A7" s="34" t="s">
        <v>2</v>
      </c>
      <c r="B7" s="35" t="s">
        <v>40</v>
      </c>
      <c r="C7" s="35"/>
      <c r="D7" s="36">
        <v>20</v>
      </c>
      <c r="E7" s="31"/>
      <c r="F7" s="32"/>
      <c r="G7" s="31">
        <f t="shared" si="0"/>
        <v>0</v>
      </c>
    </row>
    <row r="8" spans="1:7" s="33" customFormat="1" ht="12.75">
      <c r="A8" s="34" t="s">
        <v>3</v>
      </c>
      <c r="B8" s="35" t="s">
        <v>41</v>
      </c>
      <c r="C8" s="35"/>
      <c r="D8" s="36">
        <v>50</v>
      </c>
      <c r="E8" s="31"/>
      <c r="F8" s="32"/>
      <c r="G8" s="31">
        <f t="shared" si="0"/>
        <v>0</v>
      </c>
    </row>
    <row r="9" spans="1:7" s="33" customFormat="1" ht="12.75">
      <c r="A9" s="34" t="s">
        <v>4</v>
      </c>
      <c r="B9" s="35" t="s">
        <v>42</v>
      </c>
      <c r="C9" s="35"/>
      <c r="D9" s="36">
        <v>50</v>
      </c>
      <c r="E9" s="31"/>
      <c r="F9" s="32"/>
      <c r="G9" s="31">
        <f t="shared" si="0"/>
        <v>0</v>
      </c>
    </row>
    <row r="10" spans="1:7" s="33" customFormat="1" ht="12.75">
      <c r="A10" s="34" t="s">
        <v>5</v>
      </c>
      <c r="B10" s="35" t="s">
        <v>43</v>
      </c>
      <c r="C10" s="35"/>
      <c r="D10" s="36">
        <v>50</v>
      </c>
      <c r="E10" s="31"/>
      <c r="F10" s="32"/>
      <c r="G10" s="31">
        <f t="shared" si="0"/>
        <v>0</v>
      </c>
    </row>
    <row r="11" spans="1:7" s="33" customFormat="1" ht="25.5">
      <c r="A11" s="34" t="s">
        <v>6</v>
      </c>
      <c r="B11" s="37" t="s">
        <v>44</v>
      </c>
      <c r="C11" s="38"/>
      <c r="D11" s="39">
        <v>15</v>
      </c>
      <c r="E11" s="31"/>
      <c r="F11" s="32"/>
      <c r="G11" s="31">
        <f t="shared" si="0"/>
        <v>0</v>
      </c>
    </row>
    <row r="12" spans="1:7" s="33" customFormat="1" ht="12.75">
      <c r="A12" s="34" t="s">
        <v>7</v>
      </c>
      <c r="B12" s="35" t="s">
        <v>45</v>
      </c>
      <c r="C12" s="35"/>
      <c r="D12" s="36">
        <v>50</v>
      </c>
      <c r="E12" s="31"/>
      <c r="F12" s="32"/>
      <c r="G12" s="31">
        <f t="shared" si="0"/>
        <v>0</v>
      </c>
    </row>
    <row r="13" spans="1:7" s="33" customFormat="1" ht="12.75">
      <c r="A13" s="34" t="s">
        <v>8</v>
      </c>
      <c r="B13" s="35" t="s">
        <v>46</v>
      </c>
      <c r="C13" s="35"/>
      <c r="D13" s="36">
        <v>30</v>
      </c>
      <c r="E13" s="31"/>
      <c r="F13" s="32"/>
      <c r="G13" s="31">
        <f t="shared" si="0"/>
        <v>0</v>
      </c>
    </row>
    <row r="14" spans="1:7" s="33" customFormat="1" ht="12.75">
      <c r="A14" s="34" t="s">
        <v>9</v>
      </c>
      <c r="B14" s="35" t="s">
        <v>47</v>
      </c>
      <c r="C14" s="35"/>
      <c r="D14" s="36">
        <v>100</v>
      </c>
      <c r="E14" s="31"/>
      <c r="F14" s="32"/>
      <c r="G14" s="31">
        <f t="shared" si="0"/>
        <v>0</v>
      </c>
    </row>
    <row r="15" spans="1:7" s="33" customFormat="1" ht="12.75">
      <c r="A15" s="34" t="s">
        <v>10</v>
      </c>
      <c r="B15" s="35" t="s">
        <v>75</v>
      </c>
      <c r="C15" s="35"/>
      <c r="D15" s="36">
        <v>50</v>
      </c>
      <c r="E15" s="31"/>
      <c r="F15" s="32"/>
      <c r="G15" s="31">
        <f t="shared" si="0"/>
        <v>0</v>
      </c>
    </row>
    <row r="16" spans="1:7" s="33" customFormat="1" ht="12.75">
      <c r="A16" s="34" t="s">
        <v>11</v>
      </c>
      <c r="B16" s="38" t="s">
        <v>76</v>
      </c>
      <c r="C16" s="40"/>
      <c r="D16" s="39">
        <v>5</v>
      </c>
      <c r="E16" s="31"/>
      <c r="F16" s="32"/>
      <c r="G16" s="31">
        <f t="shared" si="0"/>
        <v>0</v>
      </c>
    </row>
    <row r="17" spans="1:7" s="33" customFormat="1" ht="12.75">
      <c r="A17" s="34" t="s">
        <v>12</v>
      </c>
      <c r="B17" s="38" t="s">
        <v>48</v>
      </c>
      <c r="C17" s="40"/>
      <c r="D17" s="39">
        <v>5</v>
      </c>
      <c r="E17" s="31"/>
      <c r="F17" s="32"/>
      <c r="G17" s="31">
        <f t="shared" si="0"/>
        <v>0</v>
      </c>
    </row>
    <row r="18" spans="1:7" s="33" customFormat="1" ht="12.75">
      <c r="A18" s="34" t="s">
        <v>13</v>
      </c>
      <c r="B18" s="38" t="s">
        <v>49</v>
      </c>
      <c r="C18" s="40"/>
      <c r="D18" s="39">
        <v>5</v>
      </c>
      <c r="E18" s="31"/>
      <c r="F18" s="32"/>
      <c r="G18" s="31">
        <f t="shared" si="0"/>
        <v>0</v>
      </c>
    </row>
    <row r="19" spans="1:7" s="33" customFormat="1" ht="12.75">
      <c r="A19" s="34" t="s">
        <v>14</v>
      </c>
      <c r="B19" s="38" t="s">
        <v>50</v>
      </c>
      <c r="C19" s="40"/>
      <c r="D19" s="39">
        <v>5</v>
      </c>
      <c r="E19" s="31"/>
      <c r="F19" s="32"/>
      <c r="G19" s="31">
        <f t="shared" si="0"/>
        <v>0</v>
      </c>
    </row>
    <row r="20" spans="1:7" s="33" customFormat="1" ht="12.75">
      <c r="A20" s="34" t="s">
        <v>15</v>
      </c>
      <c r="B20" s="38" t="s">
        <v>77</v>
      </c>
      <c r="C20" s="40"/>
      <c r="D20" s="39">
        <v>50</v>
      </c>
      <c r="E20" s="31"/>
      <c r="F20" s="41"/>
      <c r="G20" s="31">
        <f t="shared" si="0"/>
        <v>0</v>
      </c>
    </row>
    <row r="21" spans="1:7" s="33" customFormat="1" ht="12.75">
      <c r="A21" s="34" t="s">
        <v>16</v>
      </c>
      <c r="B21" s="38" t="s">
        <v>51</v>
      </c>
      <c r="C21" s="40"/>
      <c r="D21" s="39">
        <v>20</v>
      </c>
      <c r="E21" s="31"/>
      <c r="F21" s="32"/>
      <c r="G21" s="31">
        <f t="shared" si="0"/>
        <v>0</v>
      </c>
    </row>
    <row r="22" spans="1:7" s="33" customFormat="1" ht="12.75">
      <c r="A22" s="34" t="s">
        <v>17</v>
      </c>
      <c r="B22" s="38" t="s">
        <v>52</v>
      </c>
      <c r="C22" s="40"/>
      <c r="D22" s="39">
        <v>5</v>
      </c>
      <c r="E22" s="31"/>
      <c r="F22" s="32"/>
      <c r="G22" s="31">
        <f t="shared" si="0"/>
        <v>0</v>
      </c>
    </row>
    <row r="23" spans="1:7" s="33" customFormat="1" ht="12.75">
      <c r="A23" s="34" t="s">
        <v>18</v>
      </c>
      <c r="B23" s="38" t="s">
        <v>53</v>
      </c>
      <c r="C23" s="40"/>
      <c r="D23" s="39">
        <v>5</v>
      </c>
      <c r="E23" s="31"/>
      <c r="F23" s="32"/>
      <c r="G23" s="31">
        <f t="shared" si="0"/>
        <v>0</v>
      </c>
    </row>
    <row r="24" spans="1:7" s="33" customFormat="1" ht="12.75">
      <c r="A24" s="34" t="s">
        <v>19</v>
      </c>
      <c r="B24" s="38" t="s">
        <v>54</v>
      </c>
      <c r="C24" s="40"/>
      <c r="D24" s="39">
        <v>8</v>
      </c>
      <c r="E24" s="31"/>
      <c r="F24" s="32"/>
      <c r="G24" s="31">
        <f t="shared" si="0"/>
        <v>0</v>
      </c>
    </row>
    <row r="25" spans="1:7" s="33" customFormat="1" ht="12.75">
      <c r="A25" s="34" t="s">
        <v>20</v>
      </c>
      <c r="B25" s="38" t="s">
        <v>55</v>
      </c>
      <c r="C25" s="40"/>
      <c r="D25" s="39">
        <v>8</v>
      </c>
      <c r="E25" s="31"/>
      <c r="F25" s="32"/>
      <c r="G25" s="31">
        <f t="shared" si="0"/>
        <v>0</v>
      </c>
    </row>
    <row r="26" spans="1:7" s="33" customFormat="1" ht="25.5">
      <c r="A26" s="34" t="s">
        <v>21</v>
      </c>
      <c r="B26" s="37" t="s">
        <v>56</v>
      </c>
      <c r="C26" s="40"/>
      <c r="D26" s="39">
        <v>10</v>
      </c>
      <c r="E26" s="31"/>
      <c r="F26" s="32"/>
      <c r="G26" s="31">
        <f t="shared" si="0"/>
        <v>0</v>
      </c>
    </row>
    <row r="27" spans="1:7" s="33" customFormat="1" ht="25.5">
      <c r="A27" s="34" t="s">
        <v>22</v>
      </c>
      <c r="B27" s="37" t="s">
        <v>57</v>
      </c>
      <c r="C27" s="40"/>
      <c r="D27" s="39">
        <v>10</v>
      </c>
      <c r="E27" s="31"/>
      <c r="F27" s="32"/>
      <c r="G27" s="31">
        <f t="shared" si="0"/>
        <v>0</v>
      </c>
    </row>
    <row r="28" spans="1:7" s="33" customFormat="1" ht="25.5">
      <c r="A28" s="34" t="s">
        <v>23</v>
      </c>
      <c r="B28" s="37" t="s">
        <v>58</v>
      </c>
      <c r="C28" s="40"/>
      <c r="D28" s="39">
        <v>10</v>
      </c>
      <c r="E28" s="31"/>
      <c r="F28" s="32"/>
      <c r="G28" s="31">
        <f t="shared" si="0"/>
        <v>0</v>
      </c>
    </row>
    <row r="29" spans="1:7" s="33" customFormat="1" ht="25.5">
      <c r="A29" s="34" t="s">
        <v>24</v>
      </c>
      <c r="B29" s="37" t="s">
        <v>59</v>
      </c>
      <c r="C29" s="40"/>
      <c r="D29" s="39">
        <v>10</v>
      </c>
      <c r="E29" s="31"/>
      <c r="F29" s="32"/>
      <c r="G29" s="31">
        <f t="shared" si="0"/>
        <v>0</v>
      </c>
    </row>
    <row r="30" spans="1:7" s="33" customFormat="1" ht="25.5">
      <c r="A30" s="34" t="s">
        <v>25</v>
      </c>
      <c r="B30" s="37" t="s">
        <v>60</v>
      </c>
      <c r="C30" s="40"/>
      <c r="D30" s="39">
        <v>10</v>
      </c>
      <c r="E30" s="31"/>
      <c r="F30" s="32"/>
      <c r="G30" s="31">
        <f t="shared" si="0"/>
        <v>0</v>
      </c>
    </row>
    <row r="31" spans="1:7" s="33" customFormat="1" ht="12.75">
      <c r="A31" s="34" t="s">
        <v>26</v>
      </c>
      <c r="B31" s="38" t="s">
        <v>61</v>
      </c>
      <c r="C31" s="38"/>
      <c r="D31" s="39">
        <v>50</v>
      </c>
      <c r="E31" s="31"/>
      <c r="F31" s="32"/>
      <c r="G31" s="31">
        <f t="shared" si="0"/>
        <v>0</v>
      </c>
    </row>
    <row r="32" spans="1:7" s="33" customFormat="1" ht="25.5">
      <c r="A32" s="34" t="s">
        <v>27</v>
      </c>
      <c r="B32" s="42" t="s">
        <v>62</v>
      </c>
      <c r="C32" s="35"/>
      <c r="D32" s="36">
        <v>20</v>
      </c>
      <c r="E32" s="31"/>
      <c r="F32" s="32"/>
      <c r="G32" s="31">
        <f t="shared" si="0"/>
        <v>0</v>
      </c>
    </row>
    <row r="33" spans="1:7" s="33" customFormat="1" ht="25.5">
      <c r="A33" s="34" t="s">
        <v>28</v>
      </c>
      <c r="B33" s="42" t="s">
        <v>63</v>
      </c>
      <c r="C33" s="40"/>
      <c r="D33" s="36">
        <v>20</v>
      </c>
      <c r="E33" s="31"/>
      <c r="F33" s="32"/>
      <c r="G33" s="31">
        <f t="shared" si="0"/>
        <v>0</v>
      </c>
    </row>
    <row r="34" spans="1:7" s="33" customFormat="1" ht="25.5">
      <c r="A34" s="34" t="s">
        <v>29</v>
      </c>
      <c r="B34" s="42" t="s">
        <v>64</v>
      </c>
      <c r="C34" s="35"/>
      <c r="D34" s="36">
        <v>20</v>
      </c>
      <c r="E34" s="31"/>
      <c r="F34" s="32"/>
      <c r="G34" s="31">
        <f t="shared" si="0"/>
        <v>0</v>
      </c>
    </row>
    <row r="35" spans="1:7" s="33" customFormat="1" ht="12.75">
      <c r="A35" s="34" t="s">
        <v>30</v>
      </c>
      <c r="B35" s="35" t="s">
        <v>65</v>
      </c>
      <c r="C35" s="40"/>
      <c r="D35" s="36">
        <v>10</v>
      </c>
      <c r="E35" s="31"/>
      <c r="F35" s="32"/>
      <c r="G35" s="31">
        <f t="shared" si="0"/>
        <v>0</v>
      </c>
    </row>
    <row r="36" spans="1:7" s="33" customFormat="1" ht="12.75">
      <c r="A36" s="34" t="s">
        <v>31</v>
      </c>
      <c r="B36" s="35" t="s">
        <v>66</v>
      </c>
      <c r="C36" s="35"/>
      <c r="D36" s="36">
        <v>10</v>
      </c>
      <c r="E36" s="31"/>
      <c r="F36" s="32"/>
      <c r="G36" s="31">
        <f t="shared" si="0"/>
        <v>0</v>
      </c>
    </row>
    <row r="37" spans="1:7" s="33" customFormat="1" ht="12.75">
      <c r="A37" s="34" t="s">
        <v>32</v>
      </c>
      <c r="B37" s="35" t="s">
        <v>67</v>
      </c>
      <c r="C37" s="40"/>
      <c r="D37" s="36">
        <v>10</v>
      </c>
      <c r="E37" s="31"/>
      <c r="F37" s="32"/>
      <c r="G37" s="31">
        <f t="shared" si="0"/>
        <v>0</v>
      </c>
    </row>
    <row r="38" spans="1:7" s="33" customFormat="1" ht="12.75">
      <c r="A38" s="34" t="s">
        <v>33</v>
      </c>
      <c r="B38" s="35" t="s">
        <v>68</v>
      </c>
      <c r="C38" s="35"/>
      <c r="D38" s="36">
        <v>10</v>
      </c>
      <c r="E38" s="31"/>
      <c r="F38" s="32"/>
      <c r="G38" s="31">
        <f t="shared" si="0"/>
        <v>0</v>
      </c>
    </row>
    <row r="39" spans="1:7" s="33" customFormat="1" ht="25.5">
      <c r="A39" s="34" t="s">
        <v>34</v>
      </c>
      <c r="B39" s="42" t="s">
        <v>69</v>
      </c>
      <c r="C39" s="40"/>
      <c r="D39" s="36">
        <v>20</v>
      </c>
      <c r="E39" s="31"/>
      <c r="F39" s="32"/>
      <c r="G39" s="31">
        <f t="shared" si="0"/>
        <v>0</v>
      </c>
    </row>
    <row r="40" spans="1:7" s="33" customFormat="1" ht="15.75" customHeight="1" thickBot="1">
      <c r="A40" s="34" t="s">
        <v>35</v>
      </c>
      <c r="B40" s="43" t="s">
        <v>70</v>
      </c>
      <c r="C40" s="44"/>
      <c r="D40" s="45">
        <v>20</v>
      </c>
      <c r="E40" s="31"/>
      <c r="F40" s="32"/>
      <c r="G40" s="31">
        <f t="shared" si="0"/>
        <v>0</v>
      </c>
    </row>
    <row r="41" spans="1:7" ht="23.25" customHeight="1" thickBot="1">
      <c r="A41" s="52" t="s">
        <v>72</v>
      </c>
      <c r="B41" s="53"/>
      <c r="C41" s="53"/>
      <c r="D41" s="53"/>
      <c r="E41" s="53"/>
      <c r="F41" s="54"/>
      <c r="G41" s="20">
        <f>SUM(G5:G40)</f>
        <v>0</v>
      </c>
    </row>
    <row r="42" spans="1:7" s="24" customFormat="1" ht="15" customHeight="1">
      <c r="A42" s="47" t="s">
        <v>74</v>
      </c>
      <c r="B42" s="47"/>
      <c r="C42" s="47"/>
      <c r="D42" s="47"/>
      <c r="E42" s="47"/>
      <c r="F42" s="13"/>
      <c r="G42" s="25"/>
    </row>
    <row r="43" spans="1:7" ht="15">
      <c r="A43" s="47" t="s">
        <v>78</v>
      </c>
      <c r="B43" s="47"/>
      <c r="C43" s="47"/>
      <c r="D43" s="26"/>
      <c r="E43" s="27" t="s">
        <v>81</v>
      </c>
      <c r="F43" s="6"/>
      <c r="G43" s="5"/>
    </row>
    <row r="44" spans="1:7" ht="15">
      <c r="A44" s="46"/>
      <c r="B44" s="46"/>
      <c r="C44" s="6"/>
      <c r="D44" s="7"/>
      <c r="E44" s="5"/>
      <c r="F44" s="6"/>
      <c r="G44" s="5"/>
    </row>
    <row r="45" spans="1:7" ht="15">
      <c r="A45" s="21"/>
      <c r="B45" s="21"/>
      <c r="C45" s="21"/>
      <c r="D45" s="46" t="s">
        <v>82</v>
      </c>
      <c r="E45" s="46"/>
      <c r="F45" s="46"/>
      <c r="G45" s="46"/>
    </row>
    <row r="47" spans="4:7" ht="15">
      <c r="D47" s="48" t="s">
        <v>83</v>
      </c>
      <c r="E47" s="48"/>
      <c r="F47" s="48"/>
      <c r="G47" s="48"/>
    </row>
  </sheetData>
  <sheetProtection/>
  <mergeCells count="9">
    <mergeCell ref="D45:G45"/>
    <mergeCell ref="A43:C43"/>
    <mergeCell ref="D47:G47"/>
    <mergeCell ref="A1:G1"/>
    <mergeCell ref="A2:G2"/>
    <mergeCell ref="A44:B44"/>
    <mergeCell ref="A42:B42"/>
    <mergeCell ref="A41:F41"/>
    <mergeCell ref="C42:E42"/>
  </mergeCells>
  <printOptions/>
  <pageMargins left="0.27" right="0.17" top="0.16" bottom="0.17" header="0.16" footer="0.17"/>
  <pageSetup horizontalDpi="600" verticalDpi="600" orientation="portrait" paperSize="9" r:id="rId1"/>
  <headerFooter alignWithMargins="0">
    <oddFooter>&amp;C&amp;8Strona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Katarzyna Wypychowska</cp:lastModifiedBy>
  <cp:lastPrinted>2013-06-28T10:43:01Z</cp:lastPrinted>
  <dcterms:created xsi:type="dcterms:W3CDTF">2010-10-05T12:05:15Z</dcterms:created>
  <dcterms:modified xsi:type="dcterms:W3CDTF">2013-06-28T12:55:28Z</dcterms:modified>
  <cp:category/>
  <cp:version/>
  <cp:contentType/>
  <cp:contentStatus/>
</cp:coreProperties>
</file>