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495" windowHeight="318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<sst xmlns="http://schemas.openxmlformats.org/spreadsheetml/2006/main" count="406" uniqueCount="205">
  <si>
    <t>Symbol</t>
  </si>
  <si>
    <t>Nazwa formularza</t>
  </si>
  <si>
    <t>Akta dochodzenia- śledztwa</t>
  </si>
  <si>
    <t>Karta rejestracyjna wykroczeń i przestępstw w ruchu drogowym</t>
  </si>
  <si>
    <t>Dowód techniczny sprzętu transportowego policji</t>
  </si>
  <si>
    <t>Ke- 25</t>
  </si>
  <si>
    <t>Ms-49</t>
  </si>
  <si>
    <t>Mrd-5</t>
  </si>
  <si>
    <t>Gt-22</t>
  </si>
  <si>
    <t>Ts-25</t>
  </si>
  <si>
    <t>Mek- 3</t>
  </si>
  <si>
    <t>Ts-2</t>
  </si>
  <si>
    <t>Ms- 49a</t>
  </si>
  <si>
    <t>Mp- 8</t>
  </si>
  <si>
    <t>Ke- 10</t>
  </si>
  <si>
    <t>Akta osobowe funkcjonariusza</t>
  </si>
  <si>
    <t>K-210</t>
  </si>
  <si>
    <t xml:space="preserve">Postać wydawnicza </t>
  </si>
  <si>
    <t>Format</t>
  </si>
  <si>
    <t>Materiał</t>
  </si>
  <si>
    <t>Gramatura (g/m2)</t>
  </si>
  <si>
    <t>Inne dane</t>
  </si>
  <si>
    <t>Bl</t>
  </si>
  <si>
    <t>A4</t>
  </si>
  <si>
    <t>Papier</t>
  </si>
  <si>
    <t>Teczka</t>
  </si>
  <si>
    <t>32cm x 63cm</t>
  </si>
  <si>
    <t>Karton</t>
  </si>
  <si>
    <t>Druk jednostronny, blaszki i wąsy do wpinania</t>
  </si>
  <si>
    <t>Druk dwustronny, blaszki i wąsy do wpinania</t>
  </si>
  <si>
    <t>Teczka rejonu</t>
  </si>
  <si>
    <t>33cm x 23cm</t>
  </si>
  <si>
    <t>Tektura</t>
  </si>
  <si>
    <t>2 mm</t>
  </si>
  <si>
    <t>Okładka koloru niebieskiego</t>
  </si>
  <si>
    <t>Zt</t>
  </si>
  <si>
    <t>Papier + okładka karton</t>
  </si>
  <si>
    <t>Lz</t>
  </si>
  <si>
    <t>A6</t>
  </si>
  <si>
    <t>Druk dwustronny, karton biały</t>
  </si>
  <si>
    <t>A5</t>
  </si>
  <si>
    <t>B4</t>
  </si>
  <si>
    <t>800-900</t>
  </si>
  <si>
    <t>Karta przebiegu służby</t>
  </si>
  <si>
    <t>Druk jednostronny koloru czarnego</t>
  </si>
  <si>
    <t>Makieta do materiałów poglądowych z dokonanych czynności</t>
  </si>
  <si>
    <t>84cm x 30cm</t>
  </si>
  <si>
    <t>Karton kredowy</t>
  </si>
  <si>
    <t>Druk dwustronny, bigowanie</t>
  </si>
  <si>
    <t>Tarcza sportowa nr 1/ ekran średnica 200 mm/</t>
  </si>
  <si>
    <t>520mm x 520mm</t>
  </si>
  <si>
    <t>Papier o krótkim włóknie</t>
  </si>
  <si>
    <t>Ł-1a</t>
  </si>
  <si>
    <t>Wykaz przesyłek nadanych</t>
  </si>
  <si>
    <t>A-5</t>
  </si>
  <si>
    <t>Ł-2</t>
  </si>
  <si>
    <t>Wykaz przesyłek poleconych</t>
  </si>
  <si>
    <t>Ł-3a</t>
  </si>
  <si>
    <t>Wykaz przesyłek przekazanych</t>
  </si>
  <si>
    <t>Mek-20</t>
  </si>
  <si>
    <t>Karta daktyloskopijna odciskow linii papilarnych dłoni</t>
  </si>
  <si>
    <t>Papier satynowany niepowlekany</t>
  </si>
  <si>
    <t>Druk jednostronny, papier: gładkość 40 ml/min, białość CIE 150, nieprzeroczystość od 95% do99% (ozn. Symbolem 4CC) uwzględniono możliwość zastosowania zamiennie w miejsce papieru 4CC papieru o nazwie PRINT SPEED DIGITAL COLOUR</t>
  </si>
  <si>
    <t>Druk dwustronny 100 kartek</t>
  </si>
  <si>
    <t>Druk dwustronny 16 kartek szycie drutem</t>
  </si>
  <si>
    <t>Druk dwustronny 4 strony karton biały</t>
  </si>
  <si>
    <t>Szt</t>
  </si>
  <si>
    <t>Ms-13a</t>
  </si>
  <si>
    <t>Ms-67</t>
  </si>
  <si>
    <t>Mp-55a</t>
  </si>
  <si>
    <t>Mp-55b</t>
  </si>
  <si>
    <t>Mek-12</t>
  </si>
  <si>
    <t>Mek-15</t>
  </si>
  <si>
    <t>Mek-16</t>
  </si>
  <si>
    <t>Mek-17</t>
  </si>
  <si>
    <t>Mek-18</t>
  </si>
  <si>
    <t>Pk-22</t>
  </si>
  <si>
    <t>Go-1a</t>
  </si>
  <si>
    <t>Go-19</t>
  </si>
  <si>
    <t>Gt-11</t>
  </si>
  <si>
    <t>Gt-28</t>
  </si>
  <si>
    <t>Gt-50</t>
  </si>
  <si>
    <t>Gt-51</t>
  </si>
  <si>
    <t>Ke-14/1</t>
  </si>
  <si>
    <t>Ts-3/1</t>
  </si>
  <si>
    <t>Ts-3a/1</t>
  </si>
  <si>
    <t>Ts-3a/2</t>
  </si>
  <si>
    <t>Ts-4</t>
  </si>
  <si>
    <t>Ts-5/1</t>
  </si>
  <si>
    <t>Ts-9</t>
  </si>
  <si>
    <t>Ts-10</t>
  </si>
  <si>
    <t>Ts-1/88</t>
  </si>
  <si>
    <t>Ts-3/88</t>
  </si>
  <si>
    <t>Ts-12</t>
  </si>
  <si>
    <t>Ts-13</t>
  </si>
  <si>
    <t>Ts-14</t>
  </si>
  <si>
    <t>Ts-15</t>
  </si>
  <si>
    <t>Ts-16</t>
  </si>
  <si>
    <t>Ts-17</t>
  </si>
  <si>
    <t>tarcza z czanym kolkiem o średnicy 6,5 cm</t>
  </si>
  <si>
    <t>Ts-19</t>
  </si>
  <si>
    <t>Ts-20</t>
  </si>
  <si>
    <t>Ts-21</t>
  </si>
  <si>
    <t>Ts-22</t>
  </si>
  <si>
    <t>Ts-23</t>
  </si>
  <si>
    <t>Ts-24</t>
  </si>
  <si>
    <t>Ts-26</t>
  </si>
  <si>
    <t>Ł-1</t>
  </si>
  <si>
    <t>Ł-3/1</t>
  </si>
  <si>
    <t>Ł-4a</t>
  </si>
  <si>
    <t>Sz-1</t>
  </si>
  <si>
    <t>Os-227</t>
  </si>
  <si>
    <t>Os-232</t>
  </si>
  <si>
    <t>Os-226</t>
  </si>
  <si>
    <t>K-311</t>
  </si>
  <si>
    <t>Potwierdzenie odbioru</t>
  </si>
  <si>
    <t>Druk dwustronny</t>
  </si>
  <si>
    <t>Metryczka śladu/przedmiotu</t>
  </si>
  <si>
    <t>B6</t>
  </si>
  <si>
    <t>Druk jednostronny</t>
  </si>
  <si>
    <t>Druk dwustronny 50 kartek szycie drutem</t>
  </si>
  <si>
    <t>Niebieska karta A</t>
  </si>
  <si>
    <t>Niebieska karta B</t>
  </si>
  <si>
    <t>Druk dwustronny 8 stron</t>
  </si>
  <si>
    <t>Druk dwustronny 4 strony</t>
  </si>
  <si>
    <t>Dowód wydania-przyjęcia</t>
  </si>
  <si>
    <t>Papier pelur</t>
  </si>
  <si>
    <t>Karta materiałowa ilościowa</t>
  </si>
  <si>
    <t>Druk dwustronny, karton zielony</t>
  </si>
  <si>
    <t>Książka kontroli pracy sprzętu transportowego (agregatu)</t>
  </si>
  <si>
    <t>Karta pracy</t>
  </si>
  <si>
    <t>Książka przeglądów kontrolnych sprzętu do mpis (materiałów)</t>
  </si>
  <si>
    <t>Książka pomiarów i ewidencji materiałów penych w zbiornikach</t>
  </si>
  <si>
    <t>Druk dwustronny 60 kartek szycie drutem</t>
  </si>
  <si>
    <t>Ke-10a</t>
  </si>
  <si>
    <t>Karta zastępcza</t>
  </si>
  <si>
    <t>Karta ewidencyjna</t>
  </si>
  <si>
    <t>Karta ekspertyzy broni</t>
  </si>
  <si>
    <t>Druk dwustronny karton zielony</t>
  </si>
  <si>
    <t>Dokumentacja fotograficzna</t>
  </si>
  <si>
    <t>Karton kredowany</t>
  </si>
  <si>
    <t>42cm x 30cm</t>
  </si>
  <si>
    <t>Druk dwustronny bigowanie</t>
  </si>
  <si>
    <t>Materiał poglądowy</t>
  </si>
  <si>
    <t>44cm x 30cm</t>
  </si>
  <si>
    <t>Karta daktyloskopijna odcisków linii papilarnych palców</t>
  </si>
  <si>
    <t>karta daktyloskopijna odcinków linii papilarnych palców sporządzana w przypadku pobierania odciskow na podstawie art. 192a par. 1 kpk</t>
  </si>
  <si>
    <t>Teczka poszukiwania/identyfikacji</t>
  </si>
  <si>
    <t>62cm x 32cm</t>
  </si>
  <si>
    <t>Tarcza strzelecka nr 3 z pierścieniami/ góra/</t>
  </si>
  <si>
    <t>1000mm x 700mm</t>
  </si>
  <si>
    <t>Tarcza strzelecka nr 3a bez pierścieni /góra/</t>
  </si>
  <si>
    <t>Tarczas trzelecka nr 3a bez pierśćieni /dół/</t>
  </si>
  <si>
    <t>Tarcza strzelecka nr 4, popiersie</t>
  </si>
  <si>
    <t>600mm x 420mm</t>
  </si>
  <si>
    <t>Tarcza ćwiczebna nr 5 /góra/</t>
  </si>
  <si>
    <t>Tarcza "przestępca"</t>
  </si>
  <si>
    <t>685mm x 490mm</t>
  </si>
  <si>
    <t>Tarcza "terrorysta"</t>
  </si>
  <si>
    <t>Tarcza sprtowa do kbks 50m /ekran średnica 155mm/</t>
  </si>
  <si>
    <t>170mm x 170mm</t>
  </si>
  <si>
    <t>Tarcza sportowa do strzelań szybkich z pistoletu 25m /ekran średnica 497 mm/</t>
  </si>
  <si>
    <t>550mm x 550mm</t>
  </si>
  <si>
    <t>Tarcza z 5 czarnymi kółkami o średnicy 1,5 cm</t>
  </si>
  <si>
    <t>A4 297mm x 210mm</t>
  </si>
  <si>
    <t>Tarcza z 5 czarnymi kółkami o średnicy 2 cm</t>
  </si>
  <si>
    <t>Tarcza z 5 czarnymi kółkami o średnicy 2,5 cm</t>
  </si>
  <si>
    <t>Tarcza z 5 czarnymi kółkami o średnicy 3,5cm</t>
  </si>
  <si>
    <t>Karton o krótkim włóknie</t>
  </si>
  <si>
    <t>Tarcza z czarnym kółkam o średnicy 5 cm</t>
  </si>
  <si>
    <t>Tarcza o polach geometrycznych</t>
  </si>
  <si>
    <t>Tarcza kobieta z bronią</t>
  </si>
  <si>
    <t>Tarcza kobieta jasna z bronią</t>
  </si>
  <si>
    <t>580mm x 490mm</t>
  </si>
  <si>
    <t>Tarcza mężczyzna z pistoletem</t>
  </si>
  <si>
    <t>Tarcza mężczyzna w kominiarce z bronia</t>
  </si>
  <si>
    <t>Tarcza kobieta ciemna z bronią</t>
  </si>
  <si>
    <t>Tarcza mężczyzna z PM</t>
  </si>
  <si>
    <t>Tarcza-terrorysta z zakładniczką</t>
  </si>
  <si>
    <t>297mm x 210mm</t>
  </si>
  <si>
    <t>Roczna karta pracy</t>
  </si>
  <si>
    <t>Delegacja</t>
  </si>
  <si>
    <t>Naklejka "POLICYJNY PARKING DEPOZYTOWY"</t>
  </si>
  <si>
    <t>Ewidnacja wyjść w godzinach służbowych</t>
  </si>
  <si>
    <t>Księga druków ścisłego zarachowania</t>
  </si>
  <si>
    <t>Karta materialowo-ilościowa</t>
  </si>
  <si>
    <t>Dziennik szkoleń</t>
  </si>
  <si>
    <t>Wykaz przesyłak nadanych A-4</t>
  </si>
  <si>
    <t>Wykaz przesyłek wydanych A-5</t>
  </si>
  <si>
    <t xml:space="preserve">Papier </t>
  </si>
  <si>
    <t>Papier samoklejący</t>
  </si>
  <si>
    <t>Druk jednostronny druk w kolorze czerwonym</t>
  </si>
  <si>
    <t>14cm x 2,5cm</t>
  </si>
  <si>
    <t>Wykaz przesyłek przekazanych  A-4</t>
  </si>
  <si>
    <t>Wkładka do Gt-11</t>
  </si>
  <si>
    <t>Zadanie nr 3 - DRUKI W POSTACI KARTEK LUZEM, BLOCZKÓW ORAZ TECZEK</t>
  </si>
  <si>
    <t>Gt-11 b</t>
  </si>
  <si>
    <t>12
(kol. 10x11)</t>
  </si>
  <si>
    <t>Jednostka miary (j.m.)</t>
  </si>
  <si>
    <t>Szacunkowa ilość wg. j.m.</t>
  </si>
  <si>
    <t>Cena jednostkowa brutto (za j.m) w PLN</t>
  </si>
  <si>
    <t>Wartość brutto w PLN</t>
  </si>
  <si>
    <t>Cena oferty brutto w PLN (suma wartości w kolumnie 12 poz. 1 - 65)</t>
  </si>
  <si>
    <t xml:space="preserve"> wzór - załącznik nr 5c</t>
  </si>
  <si>
    <t>słownie: ………………………………………………………………………………………………………………PLN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</si>
</sst>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28">
    <font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4" fontId="0" fillId="0" borderId="0" xfId="0" applyNumberFormat="1" applyFill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44" fontId="0" fillId="0" borderId="0" xfId="0" applyNumberForma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wrapText="1"/>
    </xf>
    <xf numFmtId="169" fontId="6" fillId="0" borderId="10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Fill="1" applyBorder="1" applyAlignment="1">
      <alignment horizontal="right" wrapText="1"/>
    </xf>
    <xf numFmtId="169" fontId="6" fillId="0" borderId="14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 wrapText="1"/>
    </xf>
    <xf numFmtId="7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80"/>
  <sheetViews>
    <sheetView tabSelected="1" zoomScale="75" zoomScaleNormal="75" zoomScalePageLayoutView="0" workbookViewId="0" topLeftCell="A1">
      <selection activeCell="I1" sqref="I1"/>
    </sheetView>
  </sheetViews>
  <sheetFormatPr defaultColWidth="9.00390625" defaultRowHeight="12"/>
  <cols>
    <col min="1" max="1" width="5.125" style="1" customWidth="1"/>
    <col min="2" max="2" width="11.00390625" style="38" customWidth="1"/>
    <col min="3" max="3" width="25.25390625" style="3" customWidth="1"/>
    <col min="4" max="4" width="11.25390625" style="1" customWidth="1"/>
    <col min="5" max="5" width="10.375" style="2" customWidth="1"/>
    <col min="6" max="6" width="13.875" style="2" customWidth="1"/>
    <col min="7" max="7" width="8.75390625" style="1" customWidth="1"/>
    <col min="8" max="8" width="24.375" style="2" customWidth="1"/>
    <col min="9" max="9" width="11.375" style="2" customWidth="1"/>
    <col min="10" max="10" width="12.125" style="19" customWidth="1"/>
    <col min="11" max="11" width="10.375" style="17" customWidth="1"/>
    <col min="12" max="13" width="0" style="0" hidden="1" customWidth="1"/>
    <col min="14" max="14" width="13.125" style="14" customWidth="1"/>
    <col min="16" max="16" width="13.125" style="0" bestFit="1" customWidth="1"/>
  </cols>
  <sheetData>
    <row r="1" spans="1:162" ht="29.25" customHeight="1">
      <c r="A1" s="5"/>
      <c r="B1" s="6"/>
      <c r="D1" s="7"/>
      <c r="E1" s="8"/>
      <c r="F1" s="8"/>
      <c r="G1" s="7"/>
      <c r="H1" s="40" t="s">
        <v>203</v>
      </c>
      <c r="I1" s="40"/>
      <c r="J1" s="18"/>
      <c r="K1" s="15"/>
      <c r="L1" s="9"/>
      <c r="M1" s="9"/>
      <c r="N1" s="13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</row>
    <row r="2" spans="1:162" ht="6" customHeight="1">
      <c r="A2" s="10"/>
      <c r="C2" s="11"/>
      <c r="D2" s="10"/>
      <c r="E2" s="12"/>
      <c r="F2" s="12"/>
      <c r="G2" s="10"/>
      <c r="H2" s="12"/>
      <c r="I2" s="12"/>
      <c r="K2" s="16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</row>
    <row r="3" spans="1:162" ht="82.5" customHeight="1">
      <c r="A3" s="28"/>
      <c r="B3" s="29" t="s">
        <v>0</v>
      </c>
      <c r="C3" s="29" t="s">
        <v>1</v>
      </c>
      <c r="D3" s="29" t="s">
        <v>17</v>
      </c>
      <c r="E3" s="29" t="s">
        <v>18</v>
      </c>
      <c r="F3" s="29" t="s">
        <v>19</v>
      </c>
      <c r="G3" s="29" t="s">
        <v>20</v>
      </c>
      <c r="H3" s="29" t="s">
        <v>21</v>
      </c>
      <c r="I3" s="46" t="s">
        <v>198</v>
      </c>
      <c r="J3" s="46" t="s">
        <v>199</v>
      </c>
      <c r="K3" s="45" t="s">
        <v>200</v>
      </c>
      <c r="L3" s="44"/>
      <c r="M3" s="47"/>
      <c r="N3" s="45" t="s">
        <v>201</v>
      </c>
      <c r="O3" s="2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</row>
    <row r="4" spans="1:162" ht="28.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30">
        <v>10</v>
      </c>
      <c r="K4" s="43">
        <v>11</v>
      </c>
      <c r="L4" s="44"/>
      <c r="M4" s="44"/>
      <c r="N4" s="45" t="s">
        <v>197</v>
      </c>
      <c r="O4" s="25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</row>
    <row r="5" spans="1:162" ht="35.25" customHeight="1">
      <c r="A5" s="55" t="s">
        <v>195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</row>
    <row r="6" spans="1:162" s="21" customFormat="1" ht="15">
      <c r="A6" s="28">
        <v>1</v>
      </c>
      <c r="B6" s="29" t="s">
        <v>67</v>
      </c>
      <c r="C6" s="31" t="s">
        <v>115</v>
      </c>
      <c r="D6" s="28" t="s">
        <v>66</v>
      </c>
      <c r="E6" s="28" t="s">
        <v>38</v>
      </c>
      <c r="F6" s="28" t="s">
        <v>27</v>
      </c>
      <c r="G6" s="28">
        <v>200</v>
      </c>
      <c r="H6" s="28" t="s">
        <v>116</v>
      </c>
      <c r="I6" s="28"/>
      <c r="J6" s="32">
        <v>2000</v>
      </c>
      <c r="K6" s="48"/>
      <c r="L6" s="49"/>
      <c r="M6" s="49"/>
      <c r="N6" s="50">
        <f>J6*K6</f>
        <v>0</v>
      </c>
      <c r="O6" s="25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</row>
    <row r="7" spans="1:162" ht="45" customHeight="1">
      <c r="A7" s="28">
        <v>2</v>
      </c>
      <c r="B7" s="29" t="s">
        <v>12</v>
      </c>
      <c r="C7" s="28" t="s">
        <v>2</v>
      </c>
      <c r="D7" s="28" t="s">
        <v>25</v>
      </c>
      <c r="E7" s="28" t="s">
        <v>26</v>
      </c>
      <c r="F7" s="28" t="s">
        <v>27</v>
      </c>
      <c r="G7" s="28">
        <v>250</v>
      </c>
      <c r="H7" s="28" t="s">
        <v>28</v>
      </c>
      <c r="I7" s="28"/>
      <c r="J7" s="32">
        <v>5000</v>
      </c>
      <c r="K7" s="48"/>
      <c r="L7" s="49"/>
      <c r="M7" s="49"/>
      <c r="N7" s="48">
        <f aca="true" t="shared" si="0" ref="N7:N17">J7*K7</f>
        <v>0</v>
      </c>
      <c r="O7" s="2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162" ht="39.75" customHeight="1">
      <c r="A8" s="28">
        <v>3</v>
      </c>
      <c r="B8" s="29" t="s">
        <v>6</v>
      </c>
      <c r="C8" s="28" t="s">
        <v>2</v>
      </c>
      <c r="D8" s="28" t="s">
        <v>25</v>
      </c>
      <c r="E8" s="28" t="s">
        <v>26</v>
      </c>
      <c r="F8" s="28" t="s">
        <v>27</v>
      </c>
      <c r="G8" s="28">
        <v>250</v>
      </c>
      <c r="H8" s="28" t="s">
        <v>29</v>
      </c>
      <c r="I8" s="28"/>
      <c r="J8" s="32">
        <v>50000</v>
      </c>
      <c r="K8" s="48"/>
      <c r="L8" s="49"/>
      <c r="M8" s="49"/>
      <c r="N8" s="48">
        <f t="shared" si="0"/>
        <v>0</v>
      </c>
      <c r="O8" s="2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</row>
    <row r="9" spans="1:162" ht="31.5" customHeight="1">
      <c r="A9" s="28">
        <v>4</v>
      </c>
      <c r="B9" s="29" t="s">
        <v>68</v>
      </c>
      <c r="C9" s="31" t="s">
        <v>117</v>
      </c>
      <c r="D9" s="28" t="s">
        <v>66</v>
      </c>
      <c r="E9" s="28" t="s">
        <v>118</v>
      </c>
      <c r="F9" s="28" t="s">
        <v>27</v>
      </c>
      <c r="G9" s="28">
        <v>200</v>
      </c>
      <c r="H9" s="28" t="s">
        <v>119</v>
      </c>
      <c r="I9" s="28"/>
      <c r="J9" s="32">
        <v>30000</v>
      </c>
      <c r="K9" s="48"/>
      <c r="L9" s="49"/>
      <c r="M9" s="49"/>
      <c r="N9" s="48">
        <f t="shared" si="0"/>
        <v>0</v>
      </c>
      <c r="O9" s="25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</row>
    <row r="10" spans="1:162" ht="33" customHeight="1">
      <c r="A10" s="28">
        <v>5</v>
      </c>
      <c r="B10" s="29" t="s">
        <v>13</v>
      </c>
      <c r="C10" s="28" t="s">
        <v>30</v>
      </c>
      <c r="D10" s="28" t="s">
        <v>25</v>
      </c>
      <c r="E10" s="28" t="s">
        <v>31</v>
      </c>
      <c r="F10" s="28" t="s">
        <v>32</v>
      </c>
      <c r="G10" s="28" t="s">
        <v>33</v>
      </c>
      <c r="H10" s="28" t="s">
        <v>34</v>
      </c>
      <c r="I10" s="28"/>
      <c r="J10" s="32">
        <v>50</v>
      </c>
      <c r="K10" s="48"/>
      <c r="L10" s="49"/>
      <c r="M10" s="49"/>
      <c r="N10" s="48">
        <f t="shared" si="0"/>
        <v>0</v>
      </c>
      <c r="O10" s="25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</row>
    <row r="11" spans="1:162" ht="26.25" customHeight="1">
      <c r="A11" s="28">
        <v>6</v>
      </c>
      <c r="B11" s="29" t="s">
        <v>69</v>
      </c>
      <c r="C11" s="31" t="s">
        <v>121</v>
      </c>
      <c r="D11" s="31" t="s">
        <v>66</v>
      </c>
      <c r="E11" s="28" t="s">
        <v>23</v>
      </c>
      <c r="F11" s="28" t="s">
        <v>24</v>
      </c>
      <c r="G11" s="28">
        <v>80</v>
      </c>
      <c r="H11" s="28" t="s">
        <v>123</v>
      </c>
      <c r="I11" s="28"/>
      <c r="J11" s="33">
        <v>10000</v>
      </c>
      <c r="K11" s="48"/>
      <c r="L11" s="49"/>
      <c r="M11" s="49"/>
      <c r="N11" s="48">
        <f t="shared" si="0"/>
        <v>0</v>
      </c>
      <c r="O11" s="25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</row>
    <row r="12" spans="1:162" ht="26.25" customHeight="1">
      <c r="A12" s="28">
        <v>7</v>
      </c>
      <c r="B12" s="29" t="s">
        <v>70</v>
      </c>
      <c r="C12" s="31" t="s">
        <v>122</v>
      </c>
      <c r="D12" s="31" t="s">
        <v>66</v>
      </c>
      <c r="E12" s="28" t="s">
        <v>23</v>
      </c>
      <c r="F12" s="28" t="s">
        <v>24</v>
      </c>
      <c r="G12" s="28">
        <v>80</v>
      </c>
      <c r="H12" s="28" t="s">
        <v>124</v>
      </c>
      <c r="I12" s="28"/>
      <c r="J12" s="33">
        <v>10000</v>
      </c>
      <c r="K12" s="48"/>
      <c r="L12" s="49"/>
      <c r="M12" s="49"/>
      <c r="N12" s="48">
        <f t="shared" si="0"/>
        <v>0</v>
      </c>
      <c r="O12" s="2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</row>
    <row r="13" spans="1:162" ht="49.5" customHeight="1">
      <c r="A13" s="28">
        <v>8</v>
      </c>
      <c r="B13" s="29" t="s">
        <v>7</v>
      </c>
      <c r="C13" s="28" t="s">
        <v>3</v>
      </c>
      <c r="D13" s="28" t="s">
        <v>66</v>
      </c>
      <c r="E13" s="28" t="s">
        <v>38</v>
      </c>
      <c r="F13" s="28" t="s">
        <v>27</v>
      </c>
      <c r="G13" s="28">
        <v>200</v>
      </c>
      <c r="H13" s="28" t="s">
        <v>39</v>
      </c>
      <c r="I13" s="28"/>
      <c r="J13" s="34">
        <v>20000</v>
      </c>
      <c r="K13" s="48"/>
      <c r="L13" s="49"/>
      <c r="M13" s="49"/>
      <c r="N13" s="48">
        <f t="shared" si="0"/>
        <v>0</v>
      </c>
      <c r="O13" s="2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</row>
    <row r="14" spans="1:162" s="4" customFormat="1" ht="27.75" customHeight="1">
      <c r="A14" s="28">
        <v>9</v>
      </c>
      <c r="B14" s="29" t="s">
        <v>77</v>
      </c>
      <c r="C14" s="31" t="s">
        <v>125</v>
      </c>
      <c r="D14" s="31" t="s">
        <v>22</v>
      </c>
      <c r="E14" s="28" t="s">
        <v>40</v>
      </c>
      <c r="F14" s="28" t="s">
        <v>126</v>
      </c>
      <c r="G14" s="28">
        <v>60</v>
      </c>
      <c r="H14" s="28" t="s">
        <v>63</v>
      </c>
      <c r="I14" s="28"/>
      <c r="J14" s="34">
        <v>300</v>
      </c>
      <c r="K14" s="48"/>
      <c r="L14" s="49"/>
      <c r="M14" s="49"/>
      <c r="N14" s="48">
        <f t="shared" si="0"/>
        <v>0</v>
      </c>
      <c r="O14" s="2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</row>
    <row r="15" spans="1:162" ht="38.25" customHeight="1">
      <c r="A15" s="28">
        <v>10</v>
      </c>
      <c r="B15" s="29" t="s">
        <v>78</v>
      </c>
      <c r="C15" s="31" t="s">
        <v>127</v>
      </c>
      <c r="D15" s="31" t="s">
        <v>66</v>
      </c>
      <c r="E15" s="28" t="s">
        <v>40</v>
      </c>
      <c r="F15" s="28" t="s">
        <v>27</v>
      </c>
      <c r="G15" s="28">
        <v>200</v>
      </c>
      <c r="H15" s="28" t="s">
        <v>128</v>
      </c>
      <c r="I15" s="28"/>
      <c r="J15" s="34">
        <v>4000</v>
      </c>
      <c r="K15" s="48"/>
      <c r="L15" s="49"/>
      <c r="M15" s="49"/>
      <c r="N15" s="48">
        <f t="shared" si="0"/>
        <v>0</v>
      </c>
      <c r="O15" s="2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</row>
    <row r="16" spans="1:162" ht="52.5" customHeight="1">
      <c r="A16" s="28">
        <v>11</v>
      </c>
      <c r="B16" s="29" t="s">
        <v>79</v>
      </c>
      <c r="C16" s="31" t="s">
        <v>129</v>
      </c>
      <c r="D16" s="31" t="s">
        <v>66</v>
      </c>
      <c r="E16" s="28" t="s">
        <v>40</v>
      </c>
      <c r="F16" s="28" t="s">
        <v>24</v>
      </c>
      <c r="G16" s="28">
        <v>80</v>
      </c>
      <c r="H16" s="28" t="s">
        <v>124</v>
      </c>
      <c r="I16" s="28"/>
      <c r="J16" s="34">
        <v>10000</v>
      </c>
      <c r="K16" s="48"/>
      <c r="L16" s="49"/>
      <c r="M16" s="49"/>
      <c r="N16" s="48">
        <f t="shared" si="0"/>
        <v>0</v>
      </c>
      <c r="O16" s="2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</row>
    <row r="17" spans="1:162" ht="38.25" customHeight="1">
      <c r="A17" s="28">
        <v>12</v>
      </c>
      <c r="B17" s="29" t="s">
        <v>196</v>
      </c>
      <c r="C17" s="31" t="s">
        <v>194</v>
      </c>
      <c r="D17" s="31" t="s">
        <v>66</v>
      </c>
      <c r="E17" s="28" t="s">
        <v>40</v>
      </c>
      <c r="F17" s="28" t="s">
        <v>24</v>
      </c>
      <c r="G17" s="28">
        <v>80</v>
      </c>
      <c r="H17" s="28" t="s">
        <v>124</v>
      </c>
      <c r="I17" s="28"/>
      <c r="J17" s="34">
        <v>50000</v>
      </c>
      <c r="K17" s="48"/>
      <c r="L17" s="49"/>
      <c r="M17" s="49"/>
      <c r="N17" s="48">
        <f t="shared" si="0"/>
        <v>0</v>
      </c>
      <c r="O17" s="25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</row>
    <row r="18" spans="1:162" ht="45" customHeight="1">
      <c r="A18" s="28">
        <v>13</v>
      </c>
      <c r="B18" s="29" t="s">
        <v>8</v>
      </c>
      <c r="C18" s="28" t="s">
        <v>4</v>
      </c>
      <c r="D18" s="28" t="s">
        <v>35</v>
      </c>
      <c r="E18" s="28" t="s">
        <v>40</v>
      </c>
      <c r="F18" s="28" t="s">
        <v>36</v>
      </c>
      <c r="G18" s="35">
        <v>80180</v>
      </c>
      <c r="H18" s="28" t="s">
        <v>64</v>
      </c>
      <c r="I18" s="28"/>
      <c r="J18" s="34">
        <v>200</v>
      </c>
      <c r="K18" s="48"/>
      <c r="L18" s="49"/>
      <c r="M18" s="49"/>
      <c r="N18" s="48">
        <f aca="true" t="shared" si="1" ref="N18:N27">J18*K18</f>
        <v>0</v>
      </c>
      <c r="O18" s="2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</row>
    <row r="19" spans="1:162" ht="26.25" customHeight="1">
      <c r="A19" s="28">
        <v>14</v>
      </c>
      <c r="B19" s="29" t="s">
        <v>80</v>
      </c>
      <c r="C19" s="31" t="s">
        <v>130</v>
      </c>
      <c r="D19" s="31" t="s">
        <v>66</v>
      </c>
      <c r="E19" s="28" t="s">
        <v>23</v>
      </c>
      <c r="F19" s="28" t="s">
        <v>27</v>
      </c>
      <c r="G19" s="28">
        <v>200</v>
      </c>
      <c r="H19" s="28" t="s">
        <v>116</v>
      </c>
      <c r="I19" s="28"/>
      <c r="J19" s="34">
        <v>1000</v>
      </c>
      <c r="K19" s="48"/>
      <c r="L19" s="49"/>
      <c r="M19" s="49"/>
      <c r="N19" s="48">
        <f t="shared" si="1"/>
        <v>0</v>
      </c>
      <c r="O19" s="25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</row>
    <row r="20" spans="1:162" ht="45" customHeight="1">
      <c r="A20" s="28">
        <v>15</v>
      </c>
      <c r="B20" s="29" t="s">
        <v>81</v>
      </c>
      <c r="C20" s="31" t="s">
        <v>131</v>
      </c>
      <c r="D20" s="31" t="s">
        <v>66</v>
      </c>
      <c r="E20" s="28" t="s">
        <v>23</v>
      </c>
      <c r="F20" s="28" t="s">
        <v>36</v>
      </c>
      <c r="G20" s="35">
        <v>80180</v>
      </c>
      <c r="H20" s="28" t="s">
        <v>64</v>
      </c>
      <c r="I20" s="28"/>
      <c r="J20" s="34">
        <v>5</v>
      </c>
      <c r="K20" s="48"/>
      <c r="L20" s="49"/>
      <c r="M20" s="49"/>
      <c r="N20" s="48">
        <f t="shared" si="1"/>
        <v>0</v>
      </c>
      <c r="O20" s="2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</row>
    <row r="21" spans="1:162" ht="48" customHeight="1">
      <c r="A21" s="28">
        <v>16</v>
      </c>
      <c r="B21" s="29" t="s">
        <v>82</v>
      </c>
      <c r="C21" s="31" t="s">
        <v>132</v>
      </c>
      <c r="D21" s="31" t="s">
        <v>66</v>
      </c>
      <c r="E21" s="28" t="s">
        <v>23</v>
      </c>
      <c r="F21" s="28" t="s">
        <v>36</v>
      </c>
      <c r="G21" s="28">
        <v>80</v>
      </c>
      <c r="H21" s="28" t="s">
        <v>133</v>
      </c>
      <c r="I21" s="28"/>
      <c r="J21" s="34">
        <v>6</v>
      </c>
      <c r="K21" s="48"/>
      <c r="L21" s="49"/>
      <c r="M21" s="49"/>
      <c r="N21" s="48">
        <f t="shared" si="1"/>
        <v>0</v>
      </c>
      <c r="O21" s="25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</row>
    <row r="22" spans="1:162" ht="30.75" customHeight="1">
      <c r="A22" s="28">
        <v>17</v>
      </c>
      <c r="B22" s="29" t="s">
        <v>14</v>
      </c>
      <c r="C22" s="28" t="s">
        <v>15</v>
      </c>
      <c r="D22" s="28" t="s">
        <v>25</v>
      </c>
      <c r="E22" s="28" t="s">
        <v>41</v>
      </c>
      <c r="F22" s="28" t="s">
        <v>32</v>
      </c>
      <c r="G22" s="28" t="s">
        <v>42</v>
      </c>
      <c r="H22" s="28"/>
      <c r="I22" s="28"/>
      <c r="J22" s="34">
        <v>500</v>
      </c>
      <c r="K22" s="48"/>
      <c r="L22" s="49"/>
      <c r="M22" s="49"/>
      <c r="N22" s="48">
        <f t="shared" si="1"/>
        <v>0</v>
      </c>
      <c r="O22" s="25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</row>
    <row r="23" spans="1:162" ht="21.75" customHeight="1">
      <c r="A23" s="28">
        <v>18</v>
      </c>
      <c r="B23" s="29" t="s">
        <v>134</v>
      </c>
      <c r="C23" s="31" t="s">
        <v>135</v>
      </c>
      <c r="D23" s="31" t="s">
        <v>66</v>
      </c>
      <c r="E23" s="28" t="s">
        <v>40</v>
      </c>
      <c r="F23" s="28" t="s">
        <v>27</v>
      </c>
      <c r="G23" s="28">
        <v>200</v>
      </c>
      <c r="H23" s="28" t="s">
        <v>116</v>
      </c>
      <c r="I23" s="28"/>
      <c r="J23" s="34">
        <v>1000</v>
      </c>
      <c r="K23" s="48"/>
      <c r="L23" s="49"/>
      <c r="M23" s="49"/>
      <c r="N23" s="48">
        <f t="shared" si="1"/>
        <v>0</v>
      </c>
      <c r="O23" s="25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</row>
    <row r="24" spans="1:162" ht="33" customHeight="1">
      <c r="A24" s="28">
        <v>19</v>
      </c>
      <c r="B24" s="29" t="s">
        <v>83</v>
      </c>
      <c r="C24" s="31" t="s">
        <v>136</v>
      </c>
      <c r="D24" s="31" t="s">
        <v>66</v>
      </c>
      <c r="E24" s="28" t="s">
        <v>40</v>
      </c>
      <c r="F24" s="28" t="s">
        <v>27</v>
      </c>
      <c r="G24" s="28">
        <v>200</v>
      </c>
      <c r="H24" s="28" t="s">
        <v>65</v>
      </c>
      <c r="I24" s="28"/>
      <c r="J24" s="34">
        <v>1500</v>
      </c>
      <c r="K24" s="48"/>
      <c r="L24" s="49"/>
      <c r="M24" s="49"/>
      <c r="N24" s="48">
        <f t="shared" si="1"/>
        <v>0</v>
      </c>
      <c r="O24" s="25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</row>
    <row r="25" spans="1:162" ht="33" customHeight="1">
      <c r="A25" s="28">
        <v>20</v>
      </c>
      <c r="B25" s="29" t="s">
        <v>5</v>
      </c>
      <c r="C25" s="28" t="s">
        <v>43</v>
      </c>
      <c r="D25" s="28" t="s">
        <v>66</v>
      </c>
      <c r="E25" s="28" t="s">
        <v>23</v>
      </c>
      <c r="F25" s="28" t="s">
        <v>27</v>
      </c>
      <c r="G25" s="28">
        <v>200</v>
      </c>
      <c r="H25" s="28" t="s">
        <v>65</v>
      </c>
      <c r="I25" s="28"/>
      <c r="J25" s="34">
        <v>2000</v>
      </c>
      <c r="K25" s="48"/>
      <c r="L25" s="49"/>
      <c r="M25" s="49"/>
      <c r="N25" s="48">
        <f t="shared" si="1"/>
        <v>0</v>
      </c>
      <c r="O25" s="25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</row>
    <row r="26" spans="1:162" ht="48" customHeight="1">
      <c r="A26" s="28">
        <v>21</v>
      </c>
      <c r="B26" s="29" t="s">
        <v>10</v>
      </c>
      <c r="C26" s="28" t="s">
        <v>45</v>
      </c>
      <c r="D26" s="28" t="s">
        <v>66</v>
      </c>
      <c r="E26" s="28" t="s">
        <v>46</v>
      </c>
      <c r="F26" s="28" t="s">
        <v>47</v>
      </c>
      <c r="G26" s="28">
        <v>250</v>
      </c>
      <c r="H26" s="28" t="s">
        <v>48</v>
      </c>
      <c r="I26" s="28"/>
      <c r="J26" s="33">
        <v>5000</v>
      </c>
      <c r="K26" s="48"/>
      <c r="L26" s="49"/>
      <c r="M26" s="49"/>
      <c r="N26" s="48">
        <f t="shared" si="1"/>
        <v>0</v>
      </c>
      <c r="O26" s="25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</row>
    <row r="27" spans="1:162" ht="33" customHeight="1">
      <c r="A27" s="28">
        <v>22</v>
      </c>
      <c r="B27" s="29" t="s">
        <v>71</v>
      </c>
      <c r="C27" s="31" t="s">
        <v>137</v>
      </c>
      <c r="D27" s="31" t="s">
        <v>66</v>
      </c>
      <c r="E27" s="28" t="s">
        <v>38</v>
      </c>
      <c r="F27" s="28" t="s">
        <v>27</v>
      </c>
      <c r="G27" s="28">
        <v>200</v>
      </c>
      <c r="H27" s="28" t="s">
        <v>138</v>
      </c>
      <c r="I27" s="28"/>
      <c r="J27" s="33">
        <v>120</v>
      </c>
      <c r="K27" s="48"/>
      <c r="L27" s="49"/>
      <c r="M27" s="49"/>
      <c r="N27" s="48">
        <f t="shared" si="1"/>
        <v>0</v>
      </c>
      <c r="O27" s="25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</row>
    <row r="28" spans="1:162" ht="36" customHeight="1">
      <c r="A28" s="28">
        <v>23</v>
      </c>
      <c r="B28" s="29" t="s">
        <v>72</v>
      </c>
      <c r="C28" s="31" t="s">
        <v>139</v>
      </c>
      <c r="D28" s="31" t="s">
        <v>66</v>
      </c>
      <c r="E28" s="28" t="s">
        <v>141</v>
      </c>
      <c r="F28" s="28" t="s">
        <v>140</v>
      </c>
      <c r="G28" s="28">
        <v>250</v>
      </c>
      <c r="H28" s="28" t="s">
        <v>142</v>
      </c>
      <c r="I28" s="28"/>
      <c r="J28" s="33">
        <v>2000</v>
      </c>
      <c r="K28" s="48"/>
      <c r="L28" s="49"/>
      <c r="M28" s="49"/>
      <c r="N28" s="48">
        <f aca="true" t="shared" si="2" ref="N28:N70">J28*K28</f>
        <v>0</v>
      </c>
      <c r="O28" s="2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</row>
    <row r="29" spans="1:162" ht="39.75" customHeight="1">
      <c r="A29" s="28">
        <v>24</v>
      </c>
      <c r="B29" s="29" t="s">
        <v>73</v>
      </c>
      <c r="C29" s="31" t="s">
        <v>143</v>
      </c>
      <c r="D29" s="31" t="s">
        <v>66</v>
      </c>
      <c r="E29" s="28" t="s">
        <v>144</v>
      </c>
      <c r="F29" s="28" t="s">
        <v>140</v>
      </c>
      <c r="G29" s="28">
        <v>250</v>
      </c>
      <c r="H29" s="28" t="s">
        <v>142</v>
      </c>
      <c r="I29" s="28"/>
      <c r="J29" s="33">
        <v>150</v>
      </c>
      <c r="K29" s="48"/>
      <c r="L29" s="49"/>
      <c r="M29" s="49"/>
      <c r="N29" s="48">
        <f t="shared" si="2"/>
        <v>0</v>
      </c>
      <c r="O29" s="2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</row>
    <row r="30" spans="1:162" ht="177" customHeight="1">
      <c r="A30" s="28">
        <v>25</v>
      </c>
      <c r="B30" s="29" t="s">
        <v>74</v>
      </c>
      <c r="C30" s="31" t="s">
        <v>145</v>
      </c>
      <c r="D30" s="31" t="s">
        <v>66</v>
      </c>
      <c r="E30" s="28" t="s">
        <v>23</v>
      </c>
      <c r="F30" s="28" t="s">
        <v>61</v>
      </c>
      <c r="G30" s="28">
        <v>100</v>
      </c>
      <c r="H30" s="28" t="s">
        <v>62</v>
      </c>
      <c r="I30" s="28"/>
      <c r="J30" s="33">
        <v>7000</v>
      </c>
      <c r="K30" s="48"/>
      <c r="L30" s="49"/>
      <c r="M30" s="49"/>
      <c r="N30" s="48">
        <f t="shared" si="2"/>
        <v>0</v>
      </c>
      <c r="O30" s="25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</row>
    <row r="31" spans="1:162" ht="174" customHeight="1">
      <c r="A31" s="28">
        <v>26</v>
      </c>
      <c r="B31" s="29" t="s">
        <v>75</v>
      </c>
      <c r="C31" s="31" t="s">
        <v>146</v>
      </c>
      <c r="D31" s="31" t="s">
        <v>66</v>
      </c>
      <c r="E31" s="28" t="s">
        <v>23</v>
      </c>
      <c r="F31" s="28" t="s">
        <v>61</v>
      </c>
      <c r="G31" s="28">
        <v>100</v>
      </c>
      <c r="H31" s="28" t="s">
        <v>62</v>
      </c>
      <c r="I31" s="28"/>
      <c r="J31" s="33">
        <v>10000</v>
      </c>
      <c r="K31" s="48"/>
      <c r="L31" s="49"/>
      <c r="M31" s="49"/>
      <c r="N31" s="48">
        <f t="shared" si="2"/>
        <v>0</v>
      </c>
      <c r="O31" s="2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</row>
    <row r="32" spans="1:162" s="4" customFormat="1" ht="174" customHeight="1">
      <c r="A32" s="28">
        <v>27</v>
      </c>
      <c r="B32" s="29" t="s">
        <v>59</v>
      </c>
      <c r="C32" s="28" t="s">
        <v>60</v>
      </c>
      <c r="D32" s="28" t="s">
        <v>66</v>
      </c>
      <c r="E32" s="28" t="s">
        <v>23</v>
      </c>
      <c r="F32" s="28" t="s">
        <v>61</v>
      </c>
      <c r="G32" s="28">
        <v>100</v>
      </c>
      <c r="H32" s="28" t="s">
        <v>62</v>
      </c>
      <c r="I32" s="28"/>
      <c r="J32" s="33">
        <v>10000</v>
      </c>
      <c r="K32" s="48"/>
      <c r="L32" s="49"/>
      <c r="M32" s="49"/>
      <c r="N32" s="48">
        <f t="shared" si="2"/>
        <v>0</v>
      </c>
      <c r="O32" s="25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</row>
    <row r="33" spans="1:162" s="4" customFormat="1" ht="44.25" customHeight="1">
      <c r="A33" s="28">
        <v>28</v>
      </c>
      <c r="B33" s="29" t="s">
        <v>76</v>
      </c>
      <c r="C33" s="31" t="s">
        <v>147</v>
      </c>
      <c r="D33" s="31" t="s">
        <v>25</v>
      </c>
      <c r="E33" s="28" t="s">
        <v>148</v>
      </c>
      <c r="F33" s="28" t="s">
        <v>27</v>
      </c>
      <c r="G33" s="28">
        <v>250</v>
      </c>
      <c r="H33" s="28" t="s">
        <v>116</v>
      </c>
      <c r="I33" s="28"/>
      <c r="J33" s="33">
        <v>500</v>
      </c>
      <c r="K33" s="48"/>
      <c r="L33" s="49"/>
      <c r="M33" s="49"/>
      <c r="N33" s="48">
        <f t="shared" si="2"/>
        <v>0</v>
      </c>
      <c r="O33" s="2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</row>
    <row r="34" spans="1:162" ht="55.5" customHeight="1">
      <c r="A34" s="28">
        <v>29</v>
      </c>
      <c r="B34" s="29" t="s">
        <v>11</v>
      </c>
      <c r="C34" s="28" t="s">
        <v>49</v>
      </c>
      <c r="D34" s="28" t="s">
        <v>37</v>
      </c>
      <c r="E34" s="28" t="s">
        <v>50</v>
      </c>
      <c r="F34" s="28" t="s">
        <v>51</v>
      </c>
      <c r="G34" s="28">
        <v>90</v>
      </c>
      <c r="H34" s="28" t="s">
        <v>44</v>
      </c>
      <c r="I34" s="28"/>
      <c r="J34" s="34">
        <v>2000</v>
      </c>
      <c r="K34" s="48"/>
      <c r="L34" s="49"/>
      <c r="M34" s="49"/>
      <c r="N34" s="48">
        <f t="shared" si="2"/>
        <v>0</v>
      </c>
      <c r="O34" s="2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</row>
    <row r="35" spans="1:162" ht="48.75" customHeight="1">
      <c r="A35" s="28">
        <v>30</v>
      </c>
      <c r="B35" s="29" t="s">
        <v>84</v>
      </c>
      <c r="C35" s="31" t="s">
        <v>149</v>
      </c>
      <c r="D35" s="31" t="s">
        <v>66</v>
      </c>
      <c r="E35" s="28" t="s">
        <v>150</v>
      </c>
      <c r="F35" s="28" t="s">
        <v>51</v>
      </c>
      <c r="G35" s="28">
        <v>90</v>
      </c>
      <c r="H35" s="28" t="s">
        <v>44</v>
      </c>
      <c r="I35" s="28"/>
      <c r="J35" s="34">
        <v>2000</v>
      </c>
      <c r="K35" s="48"/>
      <c r="L35" s="49"/>
      <c r="M35" s="49"/>
      <c r="N35" s="48">
        <f t="shared" si="2"/>
        <v>0</v>
      </c>
      <c r="O35" s="2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</row>
    <row r="36" spans="1:162" ht="51.75" customHeight="1">
      <c r="A36" s="28">
        <v>31</v>
      </c>
      <c r="B36" s="29" t="s">
        <v>85</v>
      </c>
      <c r="C36" s="31" t="s">
        <v>151</v>
      </c>
      <c r="D36" s="31" t="s">
        <v>66</v>
      </c>
      <c r="E36" s="28" t="s">
        <v>150</v>
      </c>
      <c r="F36" s="28" t="s">
        <v>51</v>
      </c>
      <c r="G36" s="28">
        <v>90</v>
      </c>
      <c r="H36" s="28" t="s">
        <v>44</v>
      </c>
      <c r="I36" s="28"/>
      <c r="J36" s="34">
        <v>2000</v>
      </c>
      <c r="K36" s="48"/>
      <c r="L36" s="49"/>
      <c r="M36" s="49"/>
      <c r="N36" s="48">
        <f t="shared" si="2"/>
        <v>0</v>
      </c>
      <c r="O36" s="25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</row>
    <row r="37" spans="1:162" ht="48.75" customHeight="1">
      <c r="A37" s="28">
        <v>32</v>
      </c>
      <c r="B37" s="29" t="s">
        <v>86</v>
      </c>
      <c r="C37" s="31" t="s">
        <v>152</v>
      </c>
      <c r="D37" s="31" t="s">
        <v>66</v>
      </c>
      <c r="E37" s="28" t="s">
        <v>150</v>
      </c>
      <c r="F37" s="28" t="s">
        <v>51</v>
      </c>
      <c r="G37" s="28">
        <v>90</v>
      </c>
      <c r="H37" s="28" t="s">
        <v>44</v>
      </c>
      <c r="I37" s="28"/>
      <c r="J37" s="34">
        <v>2000</v>
      </c>
      <c r="K37" s="48"/>
      <c r="L37" s="49"/>
      <c r="M37" s="49"/>
      <c r="N37" s="48">
        <f t="shared" si="2"/>
        <v>0</v>
      </c>
      <c r="O37" s="2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</row>
    <row r="38" spans="1:162" ht="47.25" customHeight="1">
      <c r="A38" s="28">
        <v>33</v>
      </c>
      <c r="B38" s="29" t="s">
        <v>87</v>
      </c>
      <c r="C38" s="31" t="s">
        <v>153</v>
      </c>
      <c r="D38" s="31" t="s">
        <v>66</v>
      </c>
      <c r="E38" s="28" t="s">
        <v>154</v>
      </c>
      <c r="F38" s="28" t="s">
        <v>51</v>
      </c>
      <c r="G38" s="28">
        <v>90</v>
      </c>
      <c r="H38" s="28" t="s">
        <v>44</v>
      </c>
      <c r="I38" s="28"/>
      <c r="J38" s="34">
        <v>2000</v>
      </c>
      <c r="K38" s="48"/>
      <c r="L38" s="49"/>
      <c r="M38" s="49"/>
      <c r="N38" s="48">
        <f t="shared" si="2"/>
        <v>0</v>
      </c>
      <c r="O38" s="25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</row>
    <row r="39" spans="1:162" ht="48" customHeight="1">
      <c r="A39" s="28">
        <v>34</v>
      </c>
      <c r="B39" s="29" t="s">
        <v>88</v>
      </c>
      <c r="C39" s="31" t="s">
        <v>155</v>
      </c>
      <c r="D39" s="31" t="s">
        <v>66</v>
      </c>
      <c r="E39" s="28" t="s">
        <v>150</v>
      </c>
      <c r="F39" s="28" t="s">
        <v>51</v>
      </c>
      <c r="G39" s="28">
        <v>90</v>
      </c>
      <c r="H39" s="28" t="s">
        <v>44</v>
      </c>
      <c r="I39" s="28"/>
      <c r="J39" s="34">
        <v>2000</v>
      </c>
      <c r="K39" s="48"/>
      <c r="L39" s="49"/>
      <c r="M39" s="49"/>
      <c r="N39" s="48">
        <f t="shared" si="2"/>
        <v>0</v>
      </c>
      <c r="O39" s="25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</row>
    <row r="40" spans="1:162" ht="48" customHeight="1">
      <c r="A40" s="28">
        <v>35</v>
      </c>
      <c r="B40" s="29" t="s">
        <v>89</v>
      </c>
      <c r="C40" s="31" t="s">
        <v>156</v>
      </c>
      <c r="D40" s="31" t="s">
        <v>66</v>
      </c>
      <c r="E40" s="28" t="s">
        <v>157</v>
      </c>
      <c r="F40" s="28" t="s">
        <v>51</v>
      </c>
      <c r="G40" s="28">
        <v>90</v>
      </c>
      <c r="H40" s="28" t="s">
        <v>44</v>
      </c>
      <c r="I40" s="28"/>
      <c r="J40" s="34">
        <v>2000</v>
      </c>
      <c r="K40" s="48"/>
      <c r="L40" s="49"/>
      <c r="M40" s="49"/>
      <c r="N40" s="48">
        <f t="shared" si="2"/>
        <v>0</v>
      </c>
      <c r="O40" s="25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</row>
    <row r="41" spans="1:162" ht="47.25" customHeight="1">
      <c r="A41" s="28">
        <v>36</v>
      </c>
      <c r="B41" s="29" t="s">
        <v>90</v>
      </c>
      <c r="C41" s="31" t="s">
        <v>158</v>
      </c>
      <c r="D41" s="31" t="s">
        <v>66</v>
      </c>
      <c r="E41" s="28" t="s">
        <v>157</v>
      </c>
      <c r="F41" s="28" t="s">
        <v>51</v>
      </c>
      <c r="G41" s="28">
        <v>90</v>
      </c>
      <c r="H41" s="28" t="s">
        <v>44</v>
      </c>
      <c r="I41" s="28"/>
      <c r="J41" s="34">
        <v>2000</v>
      </c>
      <c r="K41" s="48"/>
      <c r="L41" s="49"/>
      <c r="M41" s="49"/>
      <c r="N41" s="48">
        <f t="shared" si="2"/>
        <v>0</v>
      </c>
      <c r="O41" s="25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</row>
    <row r="42" spans="1:162" ht="51" customHeight="1">
      <c r="A42" s="28">
        <v>37</v>
      </c>
      <c r="B42" s="29" t="s">
        <v>91</v>
      </c>
      <c r="C42" s="31" t="s">
        <v>159</v>
      </c>
      <c r="D42" s="31" t="s">
        <v>66</v>
      </c>
      <c r="E42" s="28" t="s">
        <v>160</v>
      </c>
      <c r="F42" s="28" t="s">
        <v>168</v>
      </c>
      <c r="G42" s="28">
        <v>200</v>
      </c>
      <c r="H42" s="28" t="s">
        <v>44</v>
      </c>
      <c r="I42" s="28"/>
      <c r="J42" s="34">
        <v>200</v>
      </c>
      <c r="K42" s="48"/>
      <c r="L42" s="49"/>
      <c r="M42" s="49"/>
      <c r="N42" s="48">
        <f t="shared" si="2"/>
        <v>0</v>
      </c>
      <c r="O42" s="25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</row>
    <row r="43" spans="1:162" ht="55.5" customHeight="1">
      <c r="A43" s="28">
        <v>38</v>
      </c>
      <c r="B43" s="29" t="s">
        <v>92</v>
      </c>
      <c r="C43" s="31" t="s">
        <v>161</v>
      </c>
      <c r="D43" s="31" t="s">
        <v>66</v>
      </c>
      <c r="E43" s="28" t="s">
        <v>162</v>
      </c>
      <c r="F43" s="28" t="s">
        <v>168</v>
      </c>
      <c r="G43" s="28">
        <v>200</v>
      </c>
      <c r="H43" s="28" t="s">
        <v>44</v>
      </c>
      <c r="I43" s="28"/>
      <c r="J43" s="34">
        <v>2000</v>
      </c>
      <c r="K43" s="48"/>
      <c r="L43" s="49"/>
      <c r="M43" s="49"/>
      <c r="N43" s="48">
        <f t="shared" si="2"/>
        <v>0</v>
      </c>
      <c r="O43" s="25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</row>
    <row r="44" spans="1:162" ht="51.75" customHeight="1">
      <c r="A44" s="28">
        <v>39</v>
      </c>
      <c r="B44" s="29" t="s">
        <v>93</v>
      </c>
      <c r="C44" s="31" t="s">
        <v>163</v>
      </c>
      <c r="D44" s="31" t="s">
        <v>66</v>
      </c>
      <c r="E44" s="28" t="s">
        <v>164</v>
      </c>
      <c r="F44" s="28" t="s">
        <v>24</v>
      </c>
      <c r="G44" s="28">
        <v>90</v>
      </c>
      <c r="H44" s="28" t="s">
        <v>44</v>
      </c>
      <c r="I44" s="28"/>
      <c r="J44" s="34">
        <v>500</v>
      </c>
      <c r="K44" s="48"/>
      <c r="L44" s="49"/>
      <c r="M44" s="49"/>
      <c r="N44" s="48">
        <f t="shared" si="2"/>
        <v>0</v>
      </c>
      <c r="O44" s="25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</row>
    <row r="45" spans="1:162" ht="57" customHeight="1">
      <c r="A45" s="28">
        <v>40</v>
      </c>
      <c r="B45" s="29" t="s">
        <v>94</v>
      </c>
      <c r="C45" s="31" t="s">
        <v>165</v>
      </c>
      <c r="D45" s="31" t="s">
        <v>66</v>
      </c>
      <c r="E45" s="28" t="s">
        <v>164</v>
      </c>
      <c r="F45" s="28" t="s">
        <v>24</v>
      </c>
      <c r="G45" s="28">
        <v>90</v>
      </c>
      <c r="H45" s="28" t="s">
        <v>44</v>
      </c>
      <c r="I45" s="28"/>
      <c r="J45" s="34">
        <v>500</v>
      </c>
      <c r="K45" s="48"/>
      <c r="L45" s="49"/>
      <c r="M45" s="49"/>
      <c r="N45" s="48">
        <f t="shared" si="2"/>
        <v>0</v>
      </c>
      <c r="O45" s="25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</row>
    <row r="46" spans="1:162" ht="51" customHeight="1">
      <c r="A46" s="28">
        <v>41</v>
      </c>
      <c r="B46" s="29" t="s">
        <v>95</v>
      </c>
      <c r="C46" s="31" t="s">
        <v>166</v>
      </c>
      <c r="D46" s="31" t="s">
        <v>66</v>
      </c>
      <c r="E46" s="28" t="s">
        <v>164</v>
      </c>
      <c r="F46" s="28" t="s">
        <v>24</v>
      </c>
      <c r="G46" s="28">
        <v>90</v>
      </c>
      <c r="H46" s="28" t="s">
        <v>44</v>
      </c>
      <c r="I46" s="28"/>
      <c r="J46" s="34">
        <v>500</v>
      </c>
      <c r="K46" s="48"/>
      <c r="L46" s="49"/>
      <c r="M46" s="49"/>
      <c r="N46" s="48">
        <f t="shared" si="2"/>
        <v>0</v>
      </c>
      <c r="O46" s="2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</row>
    <row r="47" spans="1:162" ht="50.25" customHeight="1">
      <c r="A47" s="28">
        <v>42</v>
      </c>
      <c r="B47" s="29" t="s">
        <v>96</v>
      </c>
      <c r="C47" s="31" t="s">
        <v>167</v>
      </c>
      <c r="D47" s="31" t="s">
        <v>66</v>
      </c>
      <c r="E47" s="28" t="s">
        <v>164</v>
      </c>
      <c r="F47" s="28" t="s">
        <v>24</v>
      </c>
      <c r="G47" s="28">
        <v>90</v>
      </c>
      <c r="H47" s="28" t="s">
        <v>44</v>
      </c>
      <c r="I47" s="28"/>
      <c r="J47" s="34">
        <v>500</v>
      </c>
      <c r="K47" s="48"/>
      <c r="L47" s="49"/>
      <c r="M47" s="49"/>
      <c r="N47" s="48">
        <f t="shared" si="2"/>
        <v>0</v>
      </c>
      <c r="O47" s="2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</row>
    <row r="48" spans="1:162" ht="47.25" customHeight="1">
      <c r="A48" s="28">
        <v>43</v>
      </c>
      <c r="B48" s="29" t="s">
        <v>97</v>
      </c>
      <c r="C48" s="31" t="s">
        <v>169</v>
      </c>
      <c r="D48" s="31" t="s">
        <v>66</v>
      </c>
      <c r="E48" s="28" t="s">
        <v>164</v>
      </c>
      <c r="F48" s="28" t="s">
        <v>24</v>
      </c>
      <c r="G48" s="28">
        <v>90</v>
      </c>
      <c r="H48" s="28" t="s">
        <v>44</v>
      </c>
      <c r="I48" s="28"/>
      <c r="J48" s="34">
        <v>500</v>
      </c>
      <c r="K48" s="48"/>
      <c r="L48" s="49"/>
      <c r="M48" s="49"/>
      <c r="N48" s="48">
        <f t="shared" si="2"/>
        <v>0</v>
      </c>
      <c r="O48" s="2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</row>
    <row r="49" spans="1:162" ht="45.75" customHeight="1">
      <c r="A49" s="28">
        <v>44</v>
      </c>
      <c r="B49" s="29" t="s">
        <v>98</v>
      </c>
      <c r="C49" s="31" t="s">
        <v>99</v>
      </c>
      <c r="D49" s="31" t="s">
        <v>66</v>
      </c>
      <c r="E49" s="28" t="s">
        <v>164</v>
      </c>
      <c r="F49" s="28" t="s">
        <v>24</v>
      </c>
      <c r="G49" s="28">
        <v>90</v>
      </c>
      <c r="H49" s="28" t="s">
        <v>44</v>
      </c>
      <c r="I49" s="28"/>
      <c r="J49" s="34">
        <v>500</v>
      </c>
      <c r="K49" s="48"/>
      <c r="L49" s="49"/>
      <c r="M49" s="49"/>
      <c r="N49" s="48">
        <f t="shared" si="2"/>
        <v>0</v>
      </c>
      <c r="O49" s="25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</row>
    <row r="50" spans="1:162" ht="36.75" customHeight="1">
      <c r="A50" s="28">
        <v>45</v>
      </c>
      <c r="B50" s="29" t="s">
        <v>100</v>
      </c>
      <c r="C50" s="31" t="s">
        <v>170</v>
      </c>
      <c r="D50" s="31" t="s">
        <v>66</v>
      </c>
      <c r="E50" s="28" t="s">
        <v>150</v>
      </c>
      <c r="F50" s="28" t="s">
        <v>24</v>
      </c>
      <c r="G50" s="28">
        <v>90</v>
      </c>
      <c r="H50" s="28" t="s">
        <v>119</v>
      </c>
      <c r="I50" s="28"/>
      <c r="J50" s="34">
        <v>200</v>
      </c>
      <c r="K50" s="48"/>
      <c r="L50" s="49"/>
      <c r="M50" s="49"/>
      <c r="N50" s="48">
        <f t="shared" si="2"/>
        <v>0</v>
      </c>
      <c r="O50" s="2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</row>
    <row r="51" spans="1:162" ht="39.75" customHeight="1">
      <c r="A51" s="28">
        <v>46</v>
      </c>
      <c r="B51" s="29" t="s">
        <v>101</v>
      </c>
      <c r="C51" s="31" t="s">
        <v>171</v>
      </c>
      <c r="D51" s="31" t="s">
        <v>66</v>
      </c>
      <c r="E51" s="28" t="s">
        <v>150</v>
      </c>
      <c r="F51" s="28" t="s">
        <v>24</v>
      </c>
      <c r="G51" s="28">
        <v>90</v>
      </c>
      <c r="H51" s="28" t="s">
        <v>44</v>
      </c>
      <c r="I51" s="28"/>
      <c r="J51" s="34">
        <v>2000</v>
      </c>
      <c r="K51" s="48"/>
      <c r="L51" s="49"/>
      <c r="M51" s="49"/>
      <c r="N51" s="48">
        <f t="shared" si="2"/>
        <v>0</v>
      </c>
      <c r="O51" s="2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</row>
    <row r="52" spans="1:162" ht="42" customHeight="1">
      <c r="A52" s="28">
        <v>47</v>
      </c>
      <c r="B52" s="29" t="s">
        <v>102</v>
      </c>
      <c r="C52" s="31" t="s">
        <v>172</v>
      </c>
      <c r="D52" s="31" t="s">
        <v>66</v>
      </c>
      <c r="E52" s="28" t="s">
        <v>173</v>
      </c>
      <c r="F52" s="28" t="s">
        <v>24</v>
      </c>
      <c r="G52" s="28">
        <v>90</v>
      </c>
      <c r="H52" s="28" t="s">
        <v>44</v>
      </c>
      <c r="I52" s="28"/>
      <c r="J52" s="34">
        <v>2000</v>
      </c>
      <c r="K52" s="48"/>
      <c r="L52" s="49"/>
      <c r="M52" s="49"/>
      <c r="N52" s="48">
        <f t="shared" si="2"/>
        <v>0</v>
      </c>
      <c r="O52" s="2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</row>
    <row r="53" spans="1:162" ht="36.75" customHeight="1">
      <c r="A53" s="28">
        <v>48</v>
      </c>
      <c r="B53" s="29" t="s">
        <v>103</v>
      </c>
      <c r="C53" s="31" t="s">
        <v>174</v>
      </c>
      <c r="D53" s="31" t="s">
        <v>66</v>
      </c>
      <c r="E53" s="28" t="s">
        <v>173</v>
      </c>
      <c r="F53" s="28" t="s">
        <v>24</v>
      </c>
      <c r="G53" s="28">
        <v>90</v>
      </c>
      <c r="H53" s="28" t="s">
        <v>44</v>
      </c>
      <c r="I53" s="28"/>
      <c r="J53" s="34">
        <v>2000</v>
      </c>
      <c r="K53" s="48"/>
      <c r="L53" s="49"/>
      <c r="M53" s="49"/>
      <c r="N53" s="48">
        <f t="shared" si="2"/>
        <v>0</v>
      </c>
      <c r="O53" s="2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</row>
    <row r="54" spans="1:162" ht="38.25" customHeight="1">
      <c r="A54" s="28">
        <v>49</v>
      </c>
      <c r="B54" s="29" t="s">
        <v>104</v>
      </c>
      <c r="C54" s="31" t="s">
        <v>175</v>
      </c>
      <c r="D54" s="31" t="s">
        <v>66</v>
      </c>
      <c r="E54" s="28" t="s">
        <v>173</v>
      </c>
      <c r="F54" s="28" t="s">
        <v>24</v>
      </c>
      <c r="G54" s="28">
        <v>90</v>
      </c>
      <c r="H54" s="28" t="s">
        <v>44</v>
      </c>
      <c r="I54" s="28"/>
      <c r="J54" s="34">
        <v>2000</v>
      </c>
      <c r="K54" s="48"/>
      <c r="L54" s="49"/>
      <c r="M54" s="49"/>
      <c r="N54" s="48">
        <f t="shared" si="2"/>
        <v>0</v>
      </c>
      <c r="O54" s="2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</row>
    <row r="55" spans="1:162" ht="36.75" customHeight="1">
      <c r="A55" s="28">
        <v>50</v>
      </c>
      <c r="B55" s="29" t="s">
        <v>105</v>
      </c>
      <c r="C55" s="31" t="s">
        <v>176</v>
      </c>
      <c r="D55" s="31" t="s">
        <v>66</v>
      </c>
      <c r="E55" s="28" t="s">
        <v>173</v>
      </c>
      <c r="F55" s="28" t="s">
        <v>24</v>
      </c>
      <c r="G55" s="28">
        <v>90</v>
      </c>
      <c r="H55" s="28" t="s">
        <v>44</v>
      </c>
      <c r="I55" s="28"/>
      <c r="J55" s="34">
        <v>2000</v>
      </c>
      <c r="K55" s="48"/>
      <c r="L55" s="49"/>
      <c r="M55" s="49"/>
      <c r="N55" s="48">
        <f t="shared" si="2"/>
        <v>0</v>
      </c>
      <c r="O55" s="2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</row>
    <row r="56" spans="1:162" ht="39.75" customHeight="1">
      <c r="A56" s="28">
        <v>51</v>
      </c>
      <c r="B56" s="29" t="s">
        <v>9</v>
      </c>
      <c r="C56" s="31" t="s">
        <v>177</v>
      </c>
      <c r="D56" s="31" t="s">
        <v>66</v>
      </c>
      <c r="E56" s="28" t="s">
        <v>150</v>
      </c>
      <c r="F56" s="28" t="s">
        <v>24</v>
      </c>
      <c r="G56" s="28">
        <v>90</v>
      </c>
      <c r="H56" s="28" t="s">
        <v>44</v>
      </c>
      <c r="I56" s="28"/>
      <c r="J56" s="34">
        <v>2000</v>
      </c>
      <c r="K56" s="48"/>
      <c r="L56" s="49"/>
      <c r="M56" s="49"/>
      <c r="N56" s="48">
        <f t="shared" si="2"/>
        <v>0</v>
      </c>
      <c r="O56" s="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</row>
    <row r="57" spans="1:162" ht="36" customHeight="1">
      <c r="A57" s="28">
        <v>52</v>
      </c>
      <c r="B57" s="29" t="s">
        <v>106</v>
      </c>
      <c r="C57" s="31" t="s">
        <v>178</v>
      </c>
      <c r="D57" s="31" t="s">
        <v>66</v>
      </c>
      <c r="E57" s="28" t="s">
        <v>179</v>
      </c>
      <c r="F57" s="28" t="s">
        <v>24</v>
      </c>
      <c r="G57" s="28">
        <v>90</v>
      </c>
      <c r="H57" s="28" t="s">
        <v>44</v>
      </c>
      <c r="I57" s="28"/>
      <c r="J57" s="34">
        <v>2000</v>
      </c>
      <c r="K57" s="48"/>
      <c r="L57" s="49"/>
      <c r="M57" s="49"/>
      <c r="N57" s="48">
        <f t="shared" si="2"/>
        <v>0</v>
      </c>
      <c r="O57" s="2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</row>
    <row r="58" spans="1:162" ht="21.75" customHeight="1">
      <c r="A58" s="28">
        <v>53</v>
      </c>
      <c r="B58" s="29" t="s">
        <v>111</v>
      </c>
      <c r="C58" s="31" t="s">
        <v>180</v>
      </c>
      <c r="D58" s="31" t="s">
        <v>66</v>
      </c>
      <c r="E58" s="28" t="s">
        <v>40</v>
      </c>
      <c r="F58" s="28" t="s">
        <v>27</v>
      </c>
      <c r="G58" s="28">
        <v>200</v>
      </c>
      <c r="H58" s="28" t="s">
        <v>116</v>
      </c>
      <c r="I58" s="28"/>
      <c r="J58" s="34">
        <v>1000</v>
      </c>
      <c r="K58" s="48"/>
      <c r="L58" s="49"/>
      <c r="M58" s="49"/>
      <c r="N58" s="48">
        <f t="shared" si="2"/>
        <v>0</v>
      </c>
      <c r="O58" s="2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</row>
    <row r="59" spans="1:162" ht="18" customHeight="1">
      <c r="A59" s="28">
        <v>54</v>
      </c>
      <c r="B59" s="29" t="s">
        <v>112</v>
      </c>
      <c r="C59" s="31" t="s">
        <v>181</v>
      </c>
      <c r="D59" s="31" t="s">
        <v>22</v>
      </c>
      <c r="E59" s="28" t="s">
        <v>40</v>
      </c>
      <c r="F59" s="28" t="s">
        <v>189</v>
      </c>
      <c r="G59" s="28">
        <v>80</v>
      </c>
      <c r="H59" s="28" t="s">
        <v>116</v>
      </c>
      <c r="I59" s="28"/>
      <c r="J59" s="34">
        <v>200</v>
      </c>
      <c r="K59" s="48"/>
      <c r="L59" s="49"/>
      <c r="M59" s="49"/>
      <c r="N59" s="48">
        <f t="shared" si="2"/>
        <v>0</v>
      </c>
      <c r="O59" s="2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</row>
    <row r="60" spans="1:162" ht="44.25" customHeight="1">
      <c r="A60" s="28">
        <v>55</v>
      </c>
      <c r="B60" s="29" t="s">
        <v>113</v>
      </c>
      <c r="C60" s="31" t="s">
        <v>183</v>
      </c>
      <c r="D60" s="31" t="s">
        <v>66</v>
      </c>
      <c r="E60" s="28" t="s">
        <v>23</v>
      </c>
      <c r="F60" s="28" t="s">
        <v>36</v>
      </c>
      <c r="G60" s="35">
        <v>80180</v>
      </c>
      <c r="H60" s="28" t="s">
        <v>120</v>
      </c>
      <c r="I60" s="28"/>
      <c r="J60" s="34">
        <v>300</v>
      </c>
      <c r="K60" s="48"/>
      <c r="L60" s="49"/>
      <c r="M60" s="49"/>
      <c r="N60" s="48">
        <f t="shared" si="2"/>
        <v>0</v>
      </c>
      <c r="O60" s="25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</row>
    <row r="61" spans="1:162" ht="43.5" customHeight="1">
      <c r="A61" s="28">
        <v>56</v>
      </c>
      <c r="B61" s="29" t="s">
        <v>16</v>
      </c>
      <c r="C61" s="31" t="s">
        <v>184</v>
      </c>
      <c r="D61" s="31" t="s">
        <v>66</v>
      </c>
      <c r="E61" s="28" t="s">
        <v>23</v>
      </c>
      <c r="F61" s="28" t="s">
        <v>36</v>
      </c>
      <c r="G61" s="35">
        <v>80180</v>
      </c>
      <c r="H61" s="28" t="s">
        <v>120</v>
      </c>
      <c r="I61" s="28"/>
      <c r="J61" s="34">
        <v>50</v>
      </c>
      <c r="K61" s="48"/>
      <c r="L61" s="49"/>
      <c r="M61" s="49"/>
      <c r="N61" s="48">
        <f t="shared" si="2"/>
        <v>0</v>
      </c>
      <c r="O61" s="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</row>
    <row r="62" spans="1:162" ht="28.5" customHeight="1">
      <c r="A62" s="28">
        <v>57</v>
      </c>
      <c r="B62" s="29" t="s">
        <v>114</v>
      </c>
      <c r="C62" s="31" t="s">
        <v>185</v>
      </c>
      <c r="D62" s="31" t="s">
        <v>66</v>
      </c>
      <c r="E62" s="28" t="s">
        <v>40</v>
      </c>
      <c r="F62" s="28" t="s">
        <v>27</v>
      </c>
      <c r="G62" s="28">
        <v>200</v>
      </c>
      <c r="H62" s="28" t="s">
        <v>116</v>
      </c>
      <c r="I62" s="28"/>
      <c r="J62" s="34">
        <v>3500</v>
      </c>
      <c r="K62" s="48"/>
      <c r="L62" s="49"/>
      <c r="M62" s="49"/>
      <c r="N62" s="48">
        <f t="shared" si="2"/>
        <v>0</v>
      </c>
      <c r="O62" s="2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</row>
    <row r="63" spans="1:162" ht="41.25" customHeight="1">
      <c r="A63" s="28">
        <v>58</v>
      </c>
      <c r="B63" s="29" t="s">
        <v>110</v>
      </c>
      <c r="C63" s="31" t="s">
        <v>186</v>
      </c>
      <c r="D63" s="31" t="s">
        <v>66</v>
      </c>
      <c r="E63" s="28" t="s">
        <v>23</v>
      </c>
      <c r="F63" s="28" t="s">
        <v>36</v>
      </c>
      <c r="G63" s="35">
        <v>80180</v>
      </c>
      <c r="H63" s="28" t="s">
        <v>120</v>
      </c>
      <c r="I63" s="28"/>
      <c r="J63" s="32">
        <v>150</v>
      </c>
      <c r="K63" s="48"/>
      <c r="L63" s="49"/>
      <c r="M63" s="49"/>
      <c r="N63" s="48">
        <f t="shared" si="2"/>
        <v>0</v>
      </c>
      <c r="O63" s="2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</row>
    <row r="64" spans="1:162" ht="33.75" customHeight="1">
      <c r="A64" s="28">
        <v>59</v>
      </c>
      <c r="B64" s="29" t="s">
        <v>107</v>
      </c>
      <c r="C64" s="31" t="s">
        <v>187</v>
      </c>
      <c r="D64" s="31" t="s">
        <v>22</v>
      </c>
      <c r="E64" s="28" t="s">
        <v>23</v>
      </c>
      <c r="F64" s="28" t="s">
        <v>24</v>
      </c>
      <c r="G64" s="28">
        <v>60</v>
      </c>
      <c r="H64" s="28" t="s">
        <v>63</v>
      </c>
      <c r="I64" s="28"/>
      <c r="J64" s="34">
        <v>300</v>
      </c>
      <c r="K64" s="48"/>
      <c r="L64" s="49"/>
      <c r="M64" s="49"/>
      <c r="N64" s="48">
        <f t="shared" si="2"/>
        <v>0</v>
      </c>
      <c r="O64" s="2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</row>
    <row r="65" spans="1:162" s="4" customFormat="1" ht="29.25" customHeight="1">
      <c r="A65" s="28">
        <v>60</v>
      </c>
      <c r="B65" s="29" t="s">
        <v>52</v>
      </c>
      <c r="C65" s="28" t="s">
        <v>53</v>
      </c>
      <c r="D65" s="28" t="s">
        <v>22</v>
      </c>
      <c r="E65" s="28" t="s">
        <v>54</v>
      </c>
      <c r="F65" s="28" t="s">
        <v>24</v>
      </c>
      <c r="G65" s="28">
        <v>60</v>
      </c>
      <c r="H65" s="28" t="s">
        <v>63</v>
      </c>
      <c r="I65" s="28"/>
      <c r="J65" s="34">
        <v>300</v>
      </c>
      <c r="K65" s="48"/>
      <c r="L65" s="49"/>
      <c r="M65" s="49"/>
      <c r="N65" s="48">
        <f t="shared" si="2"/>
        <v>0</v>
      </c>
      <c r="O65" s="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</row>
    <row r="66" spans="1:162" s="4" customFormat="1" ht="35.25" customHeight="1">
      <c r="A66" s="28">
        <v>61</v>
      </c>
      <c r="B66" s="29" t="s">
        <v>55</v>
      </c>
      <c r="C66" s="28" t="s">
        <v>56</v>
      </c>
      <c r="D66" s="28" t="s">
        <v>22</v>
      </c>
      <c r="E66" s="28" t="s">
        <v>40</v>
      </c>
      <c r="F66" s="28" t="s">
        <v>24</v>
      </c>
      <c r="G66" s="28">
        <v>60</v>
      </c>
      <c r="H66" s="28" t="s">
        <v>63</v>
      </c>
      <c r="I66" s="28"/>
      <c r="J66" s="34">
        <v>300</v>
      </c>
      <c r="K66" s="48"/>
      <c r="L66" s="49"/>
      <c r="M66" s="49"/>
      <c r="N66" s="48">
        <f t="shared" si="2"/>
        <v>0</v>
      </c>
      <c r="O66" s="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</row>
    <row r="67" spans="1:162" s="4" customFormat="1" ht="30">
      <c r="A67" s="28">
        <v>62</v>
      </c>
      <c r="B67" s="29" t="s">
        <v>108</v>
      </c>
      <c r="C67" s="31" t="s">
        <v>193</v>
      </c>
      <c r="D67" s="28" t="s">
        <v>22</v>
      </c>
      <c r="E67" s="28" t="s">
        <v>23</v>
      </c>
      <c r="F67" s="28" t="s">
        <v>24</v>
      </c>
      <c r="G67" s="28">
        <v>60</v>
      </c>
      <c r="H67" s="28" t="s">
        <v>63</v>
      </c>
      <c r="I67" s="28"/>
      <c r="J67" s="32">
        <v>200</v>
      </c>
      <c r="K67" s="48"/>
      <c r="L67" s="49"/>
      <c r="M67" s="49"/>
      <c r="N67" s="48">
        <f t="shared" si="2"/>
        <v>0</v>
      </c>
      <c r="O67" s="2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</row>
    <row r="68" spans="1:162" s="4" customFormat="1" ht="30.75" customHeight="1">
      <c r="A68" s="28">
        <v>63</v>
      </c>
      <c r="B68" s="29" t="s">
        <v>109</v>
      </c>
      <c r="C68" s="31" t="s">
        <v>188</v>
      </c>
      <c r="D68" s="28" t="s">
        <v>22</v>
      </c>
      <c r="E68" s="28" t="s">
        <v>40</v>
      </c>
      <c r="F68" s="28" t="s">
        <v>24</v>
      </c>
      <c r="G68" s="28">
        <v>60</v>
      </c>
      <c r="H68" s="28" t="s">
        <v>63</v>
      </c>
      <c r="I68" s="28"/>
      <c r="J68" s="32">
        <v>200</v>
      </c>
      <c r="K68" s="48"/>
      <c r="L68" s="49"/>
      <c r="M68" s="49"/>
      <c r="N68" s="48">
        <f t="shared" si="2"/>
        <v>0</v>
      </c>
      <c r="O68" s="25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</row>
    <row r="69" spans="1:162" s="4" customFormat="1" ht="31.5" customHeight="1">
      <c r="A69" s="28">
        <v>64</v>
      </c>
      <c r="B69" s="29" t="s">
        <v>57</v>
      </c>
      <c r="C69" s="28" t="s">
        <v>58</v>
      </c>
      <c r="D69" s="28" t="s">
        <v>22</v>
      </c>
      <c r="E69" s="28" t="s">
        <v>38</v>
      </c>
      <c r="F69" s="28" t="s">
        <v>24</v>
      </c>
      <c r="G69" s="28">
        <v>60</v>
      </c>
      <c r="H69" s="28" t="s">
        <v>63</v>
      </c>
      <c r="I69" s="28"/>
      <c r="J69" s="32">
        <v>400</v>
      </c>
      <c r="K69" s="48"/>
      <c r="L69" s="49"/>
      <c r="M69" s="49"/>
      <c r="N69" s="48">
        <f t="shared" si="2"/>
        <v>0</v>
      </c>
      <c r="O69" s="25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</row>
    <row r="70" spans="1:15" ht="44.25" customHeight="1">
      <c r="A70" s="28">
        <v>65</v>
      </c>
      <c r="B70" s="29"/>
      <c r="C70" s="31" t="s">
        <v>182</v>
      </c>
      <c r="D70" s="31" t="s">
        <v>66</v>
      </c>
      <c r="E70" s="28" t="s">
        <v>192</v>
      </c>
      <c r="F70" s="28" t="s">
        <v>190</v>
      </c>
      <c r="G70" s="28">
        <v>100</v>
      </c>
      <c r="H70" s="28" t="s">
        <v>191</v>
      </c>
      <c r="I70" s="28"/>
      <c r="J70" s="34">
        <v>1000</v>
      </c>
      <c r="K70" s="51"/>
      <c r="L70" s="52"/>
      <c r="M70" s="52"/>
      <c r="N70" s="48">
        <f t="shared" si="2"/>
        <v>0</v>
      </c>
      <c r="O70" s="26"/>
    </row>
    <row r="71" spans="1:15" ht="25.5" customHeight="1">
      <c r="A71" s="54" t="s">
        <v>202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41"/>
      <c r="M71" s="42"/>
      <c r="N71" s="53">
        <f>SUM(N6:N70)</f>
        <v>0</v>
      </c>
      <c r="O71" s="26"/>
    </row>
    <row r="72" spans="1:15" ht="27.75" customHeight="1">
      <c r="A72" s="58" t="s">
        <v>204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36"/>
      <c r="M72" s="36"/>
      <c r="N72" s="37"/>
      <c r="O72" s="22"/>
    </row>
    <row r="73" spans="1:15" ht="12">
      <c r="A73" s="2"/>
      <c r="B73" s="39"/>
      <c r="D73" s="2"/>
      <c r="G73" s="2"/>
      <c r="J73" s="27"/>
      <c r="K73" s="23"/>
      <c r="L73" s="22"/>
      <c r="M73" s="22"/>
      <c r="N73" s="24"/>
      <c r="O73" s="22"/>
    </row>
    <row r="74" spans="1:15" ht="12">
      <c r="A74" s="2"/>
      <c r="B74" s="39"/>
      <c r="D74" s="2"/>
      <c r="G74" s="2"/>
      <c r="J74" s="27"/>
      <c r="K74" s="23"/>
      <c r="L74" s="22"/>
      <c r="M74" s="22"/>
      <c r="N74" s="24"/>
      <c r="O74" s="22"/>
    </row>
    <row r="75" spans="1:15" ht="12">
      <c r="A75" s="2"/>
      <c r="B75" s="39"/>
      <c r="D75" s="2"/>
      <c r="G75" s="2"/>
      <c r="J75" s="27"/>
      <c r="K75" s="23"/>
      <c r="L75" s="22"/>
      <c r="M75" s="22"/>
      <c r="N75" s="24"/>
      <c r="O75" s="22"/>
    </row>
    <row r="76" spans="1:15" ht="12">
      <c r="A76" s="2"/>
      <c r="B76" s="39"/>
      <c r="D76" s="2"/>
      <c r="G76" s="2"/>
      <c r="J76" s="27"/>
      <c r="K76" s="23"/>
      <c r="L76" s="22"/>
      <c r="M76" s="22"/>
      <c r="N76" s="24"/>
      <c r="O76" s="22"/>
    </row>
    <row r="77" spans="1:15" ht="12">
      <c r="A77" s="2"/>
      <c r="B77" s="39"/>
      <c r="D77" s="2"/>
      <c r="G77" s="2"/>
      <c r="J77" s="27"/>
      <c r="K77" s="23"/>
      <c r="L77" s="22"/>
      <c r="M77" s="22"/>
      <c r="N77" s="24"/>
      <c r="O77" s="22"/>
    </row>
    <row r="78" spans="1:15" ht="12">
      <c r="A78" s="2"/>
      <c r="B78" s="39"/>
      <c r="D78" s="2"/>
      <c r="G78" s="2"/>
      <c r="J78" s="27"/>
      <c r="K78" s="23"/>
      <c r="L78" s="22"/>
      <c r="M78" s="22"/>
      <c r="N78" s="24"/>
      <c r="O78" s="22"/>
    </row>
    <row r="79" spans="1:15" ht="12">
      <c r="A79" s="2"/>
      <c r="B79" s="39"/>
      <c r="D79" s="2"/>
      <c r="G79" s="2"/>
      <c r="J79" s="27"/>
      <c r="K79" s="23"/>
      <c r="L79" s="22"/>
      <c r="M79" s="22"/>
      <c r="N79" s="24"/>
      <c r="O79" s="22"/>
    </row>
    <row r="80" spans="1:15" ht="12">
      <c r="A80" s="2"/>
      <c r="B80" s="39"/>
      <c r="D80" s="2"/>
      <c r="G80" s="2"/>
      <c r="J80" s="27"/>
      <c r="K80" s="23"/>
      <c r="L80" s="22"/>
      <c r="M80" s="22"/>
      <c r="N80" s="24"/>
      <c r="O80" s="22"/>
    </row>
  </sheetData>
  <sheetProtection/>
  <mergeCells count="3">
    <mergeCell ref="A71:K71"/>
    <mergeCell ref="A5:N5"/>
    <mergeCell ref="A72:K72"/>
  </mergeCells>
  <printOptions/>
  <pageMargins left="0.16" right="0.18" top="0.49" bottom="0.53" header="0.37" footer="0.58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</dc:creator>
  <cp:keywords/>
  <dc:description/>
  <cp:lastModifiedBy>ewa</cp:lastModifiedBy>
  <cp:lastPrinted>2013-03-11T11:54:18Z</cp:lastPrinted>
  <dcterms:created xsi:type="dcterms:W3CDTF">2008-05-27T09:12:36Z</dcterms:created>
  <dcterms:modified xsi:type="dcterms:W3CDTF">2013-03-11T11:57:44Z</dcterms:modified>
  <cp:category/>
  <cp:version/>
  <cp:contentType/>
  <cp:contentStatus/>
</cp:coreProperties>
</file>