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6495" windowHeight="3180" activeTab="0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<sst xmlns="http://schemas.openxmlformats.org/spreadsheetml/2006/main" count="281" uniqueCount="126">
  <si>
    <t>Symbol</t>
  </si>
  <si>
    <t>Nazwa formularza</t>
  </si>
  <si>
    <t>Rejestr śledztw i dochodzeń</t>
  </si>
  <si>
    <t>Ms- 53a</t>
  </si>
  <si>
    <t>Książka służby w patrolach, obchodach i na posterunkach</t>
  </si>
  <si>
    <t>Książka wydarzeń</t>
  </si>
  <si>
    <t>Książka kontroli spraw przydzielonych dzielnicowemu</t>
  </si>
  <si>
    <t>Rejestr dozoru</t>
  </si>
  <si>
    <t>Notatnik służbowy</t>
  </si>
  <si>
    <t>Rejestr badań przeprowadzonych urządzeniami elektronicznymi do badania stanu trzeźwości</t>
  </si>
  <si>
    <t>Go- 9</t>
  </si>
  <si>
    <t>Książka ewidencji sprzętu w użytkowaniu</t>
  </si>
  <si>
    <t>Książka ewidencji sprzętu materiału w jednostce użytkującej</t>
  </si>
  <si>
    <t>Książka dyspozytora</t>
  </si>
  <si>
    <t>Książka ewidencji kluczy</t>
  </si>
  <si>
    <t>Ms-53</t>
  </si>
  <si>
    <t>Mp-2</t>
  </si>
  <si>
    <t>Mp-3</t>
  </si>
  <si>
    <t>Mp-9</t>
  </si>
  <si>
    <t>Mp-10</t>
  </si>
  <si>
    <t>Mp-11</t>
  </si>
  <si>
    <t>Mp-12</t>
  </si>
  <si>
    <t>Mrd-12</t>
  </si>
  <si>
    <t>Go-10</t>
  </si>
  <si>
    <t>Gt-9</t>
  </si>
  <si>
    <t>Op-17</t>
  </si>
  <si>
    <t>Mp-11 RD</t>
  </si>
  <si>
    <t>Osw- 1</t>
  </si>
  <si>
    <t>Rejestr skarg i wniosków</t>
  </si>
  <si>
    <t>Dziennik korespondencyjny - jawny</t>
  </si>
  <si>
    <t>Wkt- 111</t>
  </si>
  <si>
    <t>Rejestr dzienników i teczek</t>
  </si>
  <si>
    <t>Gu-9</t>
  </si>
  <si>
    <t>Kn-8</t>
  </si>
  <si>
    <t>Kn-9</t>
  </si>
  <si>
    <t>Pocztowa książka nadawcza</t>
  </si>
  <si>
    <t>Książka doręczeń przesyłek miejscowych</t>
  </si>
  <si>
    <t xml:space="preserve">Postać wydawnicza </t>
  </si>
  <si>
    <t>Format</t>
  </si>
  <si>
    <t>Materiał</t>
  </si>
  <si>
    <t>Gramatura (g/m2)</t>
  </si>
  <si>
    <t>Inne dane</t>
  </si>
  <si>
    <t>A4</t>
  </si>
  <si>
    <t>Papier</t>
  </si>
  <si>
    <t>50-60</t>
  </si>
  <si>
    <t>Papier samokopiujący</t>
  </si>
  <si>
    <t>Ks</t>
  </si>
  <si>
    <t>A4 stojąca</t>
  </si>
  <si>
    <t>A3 leżąca</t>
  </si>
  <si>
    <t>A4 leżąca</t>
  </si>
  <si>
    <t>13cm x10cm</t>
  </si>
  <si>
    <t>Papier  + okładka karton</t>
  </si>
  <si>
    <t>Książka ewidencji osób umieszczonych w pomieszczeniu przeznaczonym dla osób zatrzymanych lub doprowadzonych w celu wytrzeźwienia</t>
  </si>
  <si>
    <t>Papier + okładka karton</t>
  </si>
  <si>
    <t>A5 stojąca</t>
  </si>
  <si>
    <t>Ksiązka wydania broni z pododdziału</t>
  </si>
  <si>
    <t>A5</t>
  </si>
  <si>
    <t>Papier offset</t>
  </si>
  <si>
    <t xml:space="preserve"> A5</t>
  </si>
  <si>
    <t>Dziennik podawczy</t>
  </si>
  <si>
    <t>80            220-250</t>
  </si>
  <si>
    <t>81           220-250</t>
  </si>
  <si>
    <t>Ms-52</t>
  </si>
  <si>
    <t>Gu-27</t>
  </si>
  <si>
    <t>Książka dowodów rzeczowych</t>
  </si>
  <si>
    <t>Książka kontroli sprzętu uzbrojenia</t>
  </si>
  <si>
    <t>Notatnik służbowy dla policjantów ruchu drogowego</t>
  </si>
  <si>
    <t>Druk dwustronny 100 kartek oprawa twarda</t>
  </si>
  <si>
    <t>Druk dwustronny 200 kartek oprawa twarda</t>
  </si>
  <si>
    <t>Druk dwustronny 64 kartki szycie nićmi, okładka biała bez nadruku</t>
  </si>
  <si>
    <t>Druk dwustronny 120 kartek oprawa twarda, paginacja stron</t>
  </si>
  <si>
    <t>Druk jednostronny 80 kartek oprawa miekka, oryginał biały kopia różowa, perforacja na oryginale</t>
  </si>
  <si>
    <t>Druk dwustronny 80 kartek oprawa twarda</t>
  </si>
  <si>
    <t>Pk-25</t>
  </si>
  <si>
    <t>Gł-6</t>
  </si>
  <si>
    <t>Gł-32</t>
  </si>
  <si>
    <t>Gł-33</t>
  </si>
  <si>
    <t>Gt-1</t>
  </si>
  <si>
    <t>Gt-2</t>
  </si>
  <si>
    <t>Gt-52</t>
  </si>
  <si>
    <t>Gt-54</t>
  </si>
  <si>
    <t>Gt-56</t>
  </si>
  <si>
    <t>Gu-1</t>
  </si>
  <si>
    <t>Gu-2</t>
  </si>
  <si>
    <t xml:space="preserve">Wkt- 101           </t>
  </si>
  <si>
    <t>Op-16</t>
  </si>
  <si>
    <t>Fb-16</t>
  </si>
  <si>
    <t>Rejestr odmow wszczęcia</t>
  </si>
  <si>
    <t>Ms-50</t>
  </si>
  <si>
    <t>Mp-5</t>
  </si>
  <si>
    <t>Rejestr interwencji policji</t>
  </si>
  <si>
    <t>Mp-14</t>
  </si>
  <si>
    <t>Ksiązka wizyt lekarskich</t>
  </si>
  <si>
    <t>Mp-27</t>
  </si>
  <si>
    <t>Rejestr spraw o wykroczenie</t>
  </si>
  <si>
    <t>80/180</t>
  </si>
  <si>
    <t>Druk dwustronny 50 kartek szycie drutem</t>
  </si>
  <si>
    <t>Książka ewidnacji sprzętu uzbrojenia</t>
  </si>
  <si>
    <t>Książka ewidnacji sprzętu uzbrojenia magazynu podręcznego</t>
  </si>
  <si>
    <t>Książka wydawania środków łączności</t>
  </si>
  <si>
    <t>Dziennik teleframów wychodzących</t>
  </si>
  <si>
    <t>Dziennik telegramów wchodzących</t>
  </si>
  <si>
    <t>Księga ewidencji indywidualnej sprzętu transportu</t>
  </si>
  <si>
    <t>Skorowidz numerów rejestracyjnych sprzętu transportowego</t>
  </si>
  <si>
    <t>Książka ewidnacji obrotów materiałów pędnych i smarów</t>
  </si>
  <si>
    <t>Książka magazynowa materiałow pędnych i smarów</t>
  </si>
  <si>
    <t>Książka ewidnacji przychodów ilościowo-wartościowych mpis</t>
  </si>
  <si>
    <t>Książka przebiegu służby</t>
  </si>
  <si>
    <t>Ok-1</t>
  </si>
  <si>
    <t>Ok-6</t>
  </si>
  <si>
    <t>Dziennik przepisów</t>
  </si>
  <si>
    <t>Rejestr osób poszukiwanych</t>
  </si>
  <si>
    <t>Rejestr potwierdzenia ukarania mandatem karnym</t>
  </si>
  <si>
    <t>Ksiązka kasowa</t>
  </si>
  <si>
    <t>Dziennik ewidencyjny</t>
  </si>
  <si>
    <t>A5 leżąca</t>
  </si>
  <si>
    <t>Rejestr wydanych przedmiotów</t>
  </si>
  <si>
    <t>Zadanie nr 2 - DRUKI W POSTACI KSIĄŻEK</t>
  </si>
  <si>
    <t>12
(kol. 10x11)</t>
  </si>
  <si>
    <t>Jednostka miary (j.m.)</t>
  </si>
  <si>
    <t>Szacunkowa ilość wg. j.m.</t>
  </si>
  <si>
    <t>Cena jednostkowa brutto (za j.m) w PLN</t>
  </si>
  <si>
    <t>Wartość brutto w PLN</t>
  </si>
  <si>
    <t>Cena oferty brutto w PLN (suma wartości w kolumnie 12 poz. 1 - 44)</t>
  </si>
  <si>
    <t>wzór - załącznik nr 5 b</t>
  </si>
  <si>
    <t xml:space="preserve">                                               słownie……………………………………………………………………………………………………………………………..PLN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</si>
</sst>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#,##0.00\ &quot;zł&quot;"/>
  </numFmts>
  <fonts count="31">
    <font>
      <sz val="9"/>
      <name val="Arial CE"/>
      <family val="0"/>
    </font>
    <font>
      <sz val="7"/>
      <name val="Arial CE"/>
      <family val="2"/>
    </font>
    <font>
      <b/>
      <sz val="12"/>
      <name val="Arial CE"/>
      <family val="0"/>
    </font>
    <font>
      <sz val="9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Arial"/>
      <family val="2"/>
    </font>
    <font>
      <b/>
      <sz val="9"/>
      <name val="Arial CE"/>
      <family val="0"/>
    </font>
    <font>
      <b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sz val="12"/>
      <name val="Times New Roman"/>
      <family val="1"/>
    </font>
    <font>
      <sz val="12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5" borderId="0" xfId="0" applyFill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4" fontId="0" fillId="0" borderId="0" xfId="0" applyNumberFormat="1" applyFill="1" applyAlignment="1">
      <alignment/>
    </xf>
    <xf numFmtId="44" fontId="0" fillId="0" borderId="0" xfId="0" applyNumberFormat="1" applyAlignment="1">
      <alignment/>
    </xf>
    <xf numFmtId="44" fontId="2" fillId="0" borderId="0" xfId="0" applyNumberFormat="1" applyFont="1" applyFill="1" applyBorder="1" applyAlignment="1">
      <alignment horizontal="center" vertical="center"/>
    </xf>
    <xf numFmtId="44" fontId="0" fillId="0" borderId="0" xfId="0" applyNumberFormat="1" applyFill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wrapText="1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7" fillId="0" borderId="10" xfId="0" applyNumberFormat="1" applyFont="1" applyFill="1" applyBorder="1" applyAlignment="1">
      <alignment horizontal="center" vertical="center" wrapText="1"/>
    </xf>
    <xf numFmtId="169" fontId="6" fillId="0" borderId="10" xfId="0" applyNumberFormat="1" applyFont="1" applyFill="1" applyBorder="1" applyAlignment="1">
      <alignment wrapText="1"/>
    </xf>
    <xf numFmtId="16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69" fontId="6" fillId="0" borderId="11" xfId="0" applyNumberFormat="1" applyFont="1" applyFill="1" applyBorder="1" applyAlignment="1">
      <alignment wrapText="1"/>
    </xf>
    <xf numFmtId="169" fontId="6" fillId="0" borderId="10" xfId="0" applyNumberFormat="1" applyFont="1" applyFill="1" applyBorder="1" applyAlignment="1">
      <alignment horizontal="right" vertical="center" wrapText="1"/>
    </xf>
    <xf numFmtId="169" fontId="6" fillId="0" borderId="10" xfId="0" applyNumberFormat="1" applyFont="1" applyFill="1" applyBorder="1" applyAlignment="1">
      <alignment horizontal="right" wrapText="1"/>
    </xf>
    <xf numFmtId="169" fontId="6" fillId="0" borderId="10" xfId="0" applyNumberFormat="1" applyFont="1" applyBorder="1" applyAlignment="1">
      <alignment horizontal="right" vertical="center" wrapText="1"/>
    </xf>
    <xf numFmtId="169" fontId="6" fillId="0" borderId="10" xfId="0" applyNumberFormat="1" applyFont="1" applyBorder="1" applyAlignment="1">
      <alignment horizontal="right" wrapText="1"/>
    </xf>
    <xf numFmtId="0" fontId="29" fillId="0" borderId="12" xfId="0" applyFont="1" applyBorder="1" applyAlignment="1">
      <alignment wrapText="1"/>
    </xf>
    <xf numFmtId="7" fontId="10" fillId="0" borderId="13" xfId="0" applyNumberFormat="1" applyFont="1" applyFill="1" applyBorder="1" applyAlignment="1">
      <alignment horizontal="right" vertical="center" wrapText="1"/>
    </xf>
    <xf numFmtId="0" fontId="30" fillId="0" borderId="0" xfId="0" applyFont="1" applyAlignment="1">
      <alignment/>
    </xf>
    <xf numFmtId="44" fontId="30" fillId="0" borderId="0" xfId="0" applyNumberFormat="1" applyFont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right" vertical="center" wrapText="1"/>
    </xf>
    <xf numFmtId="0" fontId="10" fillId="0" borderId="12" xfId="0" applyFont="1" applyFill="1" applyBorder="1" applyAlignment="1">
      <alignment horizontal="right" vertical="center" wrapText="1"/>
    </xf>
    <xf numFmtId="0" fontId="10" fillId="0" borderId="13" xfId="0" applyFont="1" applyFill="1" applyBorder="1" applyAlignment="1">
      <alignment horizontal="right" vertical="center" wrapText="1"/>
    </xf>
    <xf numFmtId="0" fontId="30" fillId="0" borderId="14" xfId="0" applyFont="1" applyBorder="1" applyAlignment="1">
      <alignment horizontal="righ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F51"/>
  <sheetViews>
    <sheetView tabSelected="1" zoomScale="75" zoomScaleNormal="75" zoomScalePageLayoutView="0" workbookViewId="0" topLeftCell="A4">
      <selection activeCell="E59" sqref="E59"/>
    </sheetView>
  </sheetViews>
  <sheetFormatPr defaultColWidth="9.00390625" defaultRowHeight="12"/>
  <cols>
    <col min="1" max="1" width="5.125" style="1" customWidth="1"/>
    <col min="2" max="2" width="9.00390625" style="30" customWidth="1"/>
    <col min="3" max="3" width="25.625" style="3" customWidth="1"/>
    <col min="4" max="4" width="11.125" style="1" customWidth="1"/>
    <col min="5" max="5" width="10.375" style="2" customWidth="1"/>
    <col min="6" max="6" width="12.75390625" style="2" customWidth="1"/>
    <col min="7" max="7" width="12.125" style="1" customWidth="1"/>
    <col min="8" max="8" width="22.875" style="2" customWidth="1"/>
    <col min="9" max="9" width="11.25390625" style="2" customWidth="1"/>
    <col min="10" max="10" width="12.625" style="19" customWidth="1"/>
    <col min="11" max="11" width="10.375" style="17" customWidth="1"/>
    <col min="12" max="13" width="0" style="0" hidden="1" customWidth="1"/>
    <col min="14" max="14" width="15.25390625" style="14" customWidth="1"/>
    <col min="16" max="16" width="13.125" style="0" bestFit="1" customWidth="1"/>
  </cols>
  <sheetData>
    <row r="1" spans="1:162" ht="18">
      <c r="A1" s="5"/>
      <c r="B1" s="29"/>
      <c r="C1" s="6"/>
      <c r="D1" s="7"/>
      <c r="E1" s="8"/>
      <c r="F1" s="8"/>
      <c r="G1" s="7"/>
      <c r="H1" s="31" t="s">
        <v>124</v>
      </c>
      <c r="I1" s="31"/>
      <c r="J1" s="18"/>
      <c r="K1" s="15"/>
      <c r="L1" s="9"/>
      <c r="M1" s="9"/>
      <c r="N1" s="13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</row>
    <row r="2" spans="1:162" ht="6.75" customHeight="1">
      <c r="A2" s="10"/>
      <c r="C2" s="11"/>
      <c r="D2" s="10"/>
      <c r="E2" s="12"/>
      <c r="F2" s="12"/>
      <c r="G2" s="10"/>
      <c r="H2" s="12"/>
      <c r="I2" s="12"/>
      <c r="K2" s="16"/>
      <c r="L2" s="9"/>
      <c r="M2" s="9"/>
      <c r="N2" s="13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</row>
    <row r="3" spans="1:162" ht="88.5" customHeight="1">
      <c r="A3" s="22"/>
      <c r="B3" s="23" t="s">
        <v>0</v>
      </c>
      <c r="C3" s="23" t="s">
        <v>1</v>
      </c>
      <c r="D3" s="23" t="s">
        <v>37</v>
      </c>
      <c r="E3" s="23" t="s">
        <v>38</v>
      </c>
      <c r="F3" s="23" t="s">
        <v>39</v>
      </c>
      <c r="G3" s="23" t="s">
        <v>40</v>
      </c>
      <c r="H3" s="23" t="s">
        <v>41</v>
      </c>
      <c r="I3" s="38" t="s">
        <v>119</v>
      </c>
      <c r="J3" s="38" t="s">
        <v>120</v>
      </c>
      <c r="K3" s="37" t="s">
        <v>121</v>
      </c>
      <c r="L3" s="36"/>
      <c r="M3" s="39"/>
      <c r="N3" s="37" t="s">
        <v>122</v>
      </c>
      <c r="O3" s="20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</row>
    <row r="4" spans="1:162" s="34" customFormat="1" ht="28.5">
      <c r="A4" s="23">
        <v>1</v>
      </c>
      <c r="B4" s="23">
        <v>2</v>
      </c>
      <c r="C4" s="23">
        <v>3</v>
      </c>
      <c r="D4" s="23">
        <v>4</v>
      </c>
      <c r="E4" s="23">
        <v>5</v>
      </c>
      <c r="F4" s="23">
        <v>6</v>
      </c>
      <c r="G4" s="23">
        <v>7</v>
      </c>
      <c r="H4" s="23">
        <v>8</v>
      </c>
      <c r="I4" s="23">
        <v>9</v>
      </c>
      <c r="J4" s="24">
        <v>10</v>
      </c>
      <c r="K4" s="35">
        <v>11</v>
      </c>
      <c r="L4" s="36"/>
      <c r="M4" s="36"/>
      <c r="N4" s="37" t="s">
        <v>118</v>
      </c>
      <c r="O4" s="32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</row>
    <row r="5" spans="1:162" ht="27" customHeight="1">
      <c r="A5" s="48" t="s">
        <v>117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50"/>
      <c r="O5" s="20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</row>
    <row r="6" spans="1:162" ht="38.25" customHeight="1">
      <c r="A6" s="22">
        <v>1</v>
      </c>
      <c r="B6" s="23" t="s">
        <v>88</v>
      </c>
      <c r="C6" s="25" t="s">
        <v>87</v>
      </c>
      <c r="D6" s="22" t="s">
        <v>46</v>
      </c>
      <c r="E6" s="22" t="s">
        <v>49</v>
      </c>
      <c r="F6" s="22" t="s">
        <v>43</v>
      </c>
      <c r="G6" s="22">
        <v>80</v>
      </c>
      <c r="H6" s="22" t="s">
        <v>67</v>
      </c>
      <c r="I6" s="22"/>
      <c r="J6" s="26">
        <v>100</v>
      </c>
      <c r="K6" s="40"/>
      <c r="L6" s="41"/>
      <c r="M6" s="41"/>
      <c r="N6" s="40">
        <f aca="true" t="shared" si="0" ref="N6:N31">J6*K6</f>
        <v>0</v>
      </c>
      <c r="O6" s="20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</row>
    <row r="7" spans="1:162" s="4" customFormat="1" ht="36" customHeight="1">
      <c r="A7" s="22">
        <v>2</v>
      </c>
      <c r="B7" s="23" t="s">
        <v>62</v>
      </c>
      <c r="C7" s="22" t="s">
        <v>64</v>
      </c>
      <c r="D7" s="22" t="s">
        <v>46</v>
      </c>
      <c r="E7" s="22" t="s">
        <v>47</v>
      </c>
      <c r="F7" s="22" t="s">
        <v>43</v>
      </c>
      <c r="G7" s="22">
        <v>80</v>
      </c>
      <c r="H7" s="22" t="s">
        <v>67</v>
      </c>
      <c r="I7" s="22"/>
      <c r="J7" s="26">
        <v>100</v>
      </c>
      <c r="K7" s="40"/>
      <c r="L7" s="41"/>
      <c r="M7" s="41"/>
      <c r="N7" s="40">
        <f t="shared" si="0"/>
        <v>0</v>
      </c>
      <c r="O7" s="20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</row>
    <row r="8" spans="1:162" ht="35.25" customHeight="1">
      <c r="A8" s="22">
        <v>3</v>
      </c>
      <c r="B8" s="23" t="s">
        <v>15</v>
      </c>
      <c r="C8" s="22" t="s">
        <v>2</v>
      </c>
      <c r="D8" s="22" t="s">
        <v>46</v>
      </c>
      <c r="E8" s="22" t="s">
        <v>48</v>
      </c>
      <c r="F8" s="22" t="s">
        <v>43</v>
      </c>
      <c r="G8" s="22">
        <v>80</v>
      </c>
      <c r="H8" s="22" t="s">
        <v>68</v>
      </c>
      <c r="I8" s="22"/>
      <c r="J8" s="26">
        <v>100</v>
      </c>
      <c r="K8" s="40"/>
      <c r="L8" s="41"/>
      <c r="M8" s="41"/>
      <c r="N8" s="40">
        <f t="shared" si="0"/>
        <v>0</v>
      </c>
      <c r="O8" s="20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</row>
    <row r="9" spans="1:162" ht="42.75" customHeight="1">
      <c r="A9" s="22">
        <v>4</v>
      </c>
      <c r="B9" s="23" t="s">
        <v>3</v>
      </c>
      <c r="C9" s="22" t="s">
        <v>2</v>
      </c>
      <c r="D9" s="22" t="s">
        <v>46</v>
      </c>
      <c r="E9" s="22" t="s">
        <v>49</v>
      </c>
      <c r="F9" s="22" t="s">
        <v>43</v>
      </c>
      <c r="G9" s="22">
        <v>80</v>
      </c>
      <c r="H9" s="22" t="s">
        <v>67</v>
      </c>
      <c r="I9" s="22"/>
      <c r="J9" s="26">
        <v>200</v>
      </c>
      <c r="K9" s="40"/>
      <c r="L9" s="41"/>
      <c r="M9" s="41"/>
      <c r="N9" s="40">
        <f t="shared" si="0"/>
        <v>0</v>
      </c>
      <c r="O9" s="20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</row>
    <row r="10" spans="1:162" ht="39" customHeight="1">
      <c r="A10" s="22">
        <v>5</v>
      </c>
      <c r="B10" s="23" t="s">
        <v>16</v>
      </c>
      <c r="C10" s="22" t="s">
        <v>4</v>
      </c>
      <c r="D10" s="22" t="s">
        <v>46</v>
      </c>
      <c r="E10" s="22" t="s">
        <v>49</v>
      </c>
      <c r="F10" s="22" t="s">
        <v>43</v>
      </c>
      <c r="G10" s="22">
        <v>80</v>
      </c>
      <c r="H10" s="22" t="s">
        <v>67</v>
      </c>
      <c r="I10" s="22"/>
      <c r="J10" s="26">
        <v>300</v>
      </c>
      <c r="K10" s="40"/>
      <c r="L10" s="41"/>
      <c r="M10" s="41"/>
      <c r="N10" s="40">
        <f t="shared" si="0"/>
        <v>0</v>
      </c>
      <c r="O10" s="20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</row>
    <row r="11" spans="1:162" ht="35.25" customHeight="1">
      <c r="A11" s="22">
        <v>6</v>
      </c>
      <c r="B11" s="23" t="s">
        <v>17</v>
      </c>
      <c r="C11" s="22" t="s">
        <v>5</v>
      </c>
      <c r="D11" s="22" t="s">
        <v>46</v>
      </c>
      <c r="E11" s="22" t="s">
        <v>49</v>
      </c>
      <c r="F11" s="22" t="s">
        <v>43</v>
      </c>
      <c r="G11" s="22">
        <v>80</v>
      </c>
      <c r="H11" s="22" t="s">
        <v>67</v>
      </c>
      <c r="I11" s="22"/>
      <c r="J11" s="26">
        <v>200</v>
      </c>
      <c r="K11" s="40"/>
      <c r="L11" s="41"/>
      <c r="M11" s="41"/>
      <c r="N11" s="40">
        <f t="shared" si="0"/>
        <v>0</v>
      </c>
      <c r="O11" s="20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</row>
    <row r="12" spans="1:162" ht="39.75" customHeight="1">
      <c r="A12" s="22">
        <v>7</v>
      </c>
      <c r="B12" s="23" t="s">
        <v>89</v>
      </c>
      <c r="C12" s="25" t="s">
        <v>90</v>
      </c>
      <c r="D12" s="22" t="s">
        <v>46</v>
      </c>
      <c r="E12" s="22" t="s">
        <v>49</v>
      </c>
      <c r="F12" s="22" t="s">
        <v>43</v>
      </c>
      <c r="G12" s="22">
        <v>80</v>
      </c>
      <c r="H12" s="22" t="s">
        <v>67</v>
      </c>
      <c r="I12" s="22"/>
      <c r="J12" s="26">
        <v>100</v>
      </c>
      <c r="K12" s="40"/>
      <c r="L12" s="41"/>
      <c r="M12" s="41"/>
      <c r="N12" s="40">
        <f t="shared" si="0"/>
        <v>0</v>
      </c>
      <c r="O12" s="20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</row>
    <row r="13" spans="1:162" ht="49.5" customHeight="1">
      <c r="A13" s="22">
        <v>8</v>
      </c>
      <c r="B13" s="23" t="s">
        <v>18</v>
      </c>
      <c r="C13" s="22" t="s">
        <v>6</v>
      </c>
      <c r="D13" s="22" t="s">
        <v>46</v>
      </c>
      <c r="E13" s="22" t="s">
        <v>49</v>
      </c>
      <c r="F13" s="22" t="s">
        <v>43</v>
      </c>
      <c r="G13" s="22">
        <v>80</v>
      </c>
      <c r="H13" s="22" t="s">
        <v>67</v>
      </c>
      <c r="I13" s="22"/>
      <c r="J13" s="26">
        <v>300</v>
      </c>
      <c r="K13" s="40"/>
      <c r="L13" s="41"/>
      <c r="M13" s="41"/>
      <c r="N13" s="40">
        <f t="shared" si="0"/>
        <v>0</v>
      </c>
      <c r="O13" s="20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</row>
    <row r="14" spans="1:162" ht="36.75" customHeight="1">
      <c r="A14" s="22">
        <v>9</v>
      </c>
      <c r="B14" s="23" t="s">
        <v>19</v>
      </c>
      <c r="C14" s="22" t="s">
        <v>7</v>
      </c>
      <c r="D14" s="22" t="s">
        <v>46</v>
      </c>
      <c r="E14" s="22" t="s">
        <v>47</v>
      </c>
      <c r="F14" s="22" t="s">
        <v>43</v>
      </c>
      <c r="G14" s="22">
        <v>80</v>
      </c>
      <c r="H14" s="22" t="s">
        <v>67</v>
      </c>
      <c r="I14" s="22"/>
      <c r="J14" s="26">
        <v>200</v>
      </c>
      <c r="K14" s="40"/>
      <c r="L14" s="41"/>
      <c r="M14" s="41"/>
      <c r="N14" s="40">
        <f t="shared" si="0"/>
        <v>0</v>
      </c>
      <c r="O14" s="20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</row>
    <row r="15" spans="1:162" ht="51" customHeight="1">
      <c r="A15" s="22">
        <v>10</v>
      </c>
      <c r="B15" s="23" t="s">
        <v>20</v>
      </c>
      <c r="C15" s="22" t="s">
        <v>8</v>
      </c>
      <c r="D15" s="22" t="s">
        <v>46</v>
      </c>
      <c r="E15" s="22" t="s">
        <v>50</v>
      </c>
      <c r="F15" s="22" t="s">
        <v>51</v>
      </c>
      <c r="G15" s="22" t="s">
        <v>60</v>
      </c>
      <c r="H15" s="22" t="s">
        <v>69</v>
      </c>
      <c r="I15" s="22"/>
      <c r="J15" s="26">
        <v>50000</v>
      </c>
      <c r="K15" s="40"/>
      <c r="L15" s="41"/>
      <c r="M15" s="41"/>
      <c r="N15" s="40">
        <f t="shared" si="0"/>
        <v>0</v>
      </c>
      <c r="O15" s="20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</row>
    <row r="16" spans="1:162" ht="48.75" customHeight="1">
      <c r="A16" s="22">
        <v>11</v>
      </c>
      <c r="B16" s="23" t="s">
        <v>26</v>
      </c>
      <c r="C16" s="22" t="s">
        <v>66</v>
      </c>
      <c r="D16" s="22" t="s">
        <v>46</v>
      </c>
      <c r="E16" s="22" t="s">
        <v>42</v>
      </c>
      <c r="F16" s="22" t="s">
        <v>43</v>
      </c>
      <c r="G16" s="22" t="s">
        <v>61</v>
      </c>
      <c r="H16" s="22" t="s">
        <v>70</v>
      </c>
      <c r="I16" s="22"/>
      <c r="J16" s="26">
        <v>100</v>
      </c>
      <c r="K16" s="40"/>
      <c r="L16" s="41"/>
      <c r="M16" s="41"/>
      <c r="N16" s="40">
        <f t="shared" si="0"/>
        <v>0</v>
      </c>
      <c r="O16" s="20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</row>
    <row r="17" spans="1:162" ht="112.5" customHeight="1">
      <c r="A17" s="22">
        <v>12</v>
      </c>
      <c r="B17" s="23" t="s">
        <v>21</v>
      </c>
      <c r="C17" s="22" t="s">
        <v>52</v>
      </c>
      <c r="D17" s="22" t="s">
        <v>46</v>
      </c>
      <c r="E17" s="22" t="s">
        <v>49</v>
      </c>
      <c r="F17" s="22" t="s">
        <v>43</v>
      </c>
      <c r="G17" s="22">
        <v>80</v>
      </c>
      <c r="H17" s="22" t="s">
        <v>67</v>
      </c>
      <c r="I17" s="22"/>
      <c r="J17" s="26">
        <v>200</v>
      </c>
      <c r="K17" s="40"/>
      <c r="L17" s="41"/>
      <c r="M17" s="41"/>
      <c r="N17" s="40">
        <f t="shared" si="0"/>
        <v>0</v>
      </c>
      <c r="O17" s="20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</row>
    <row r="18" spans="1:162" ht="36.75" customHeight="1">
      <c r="A18" s="22">
        <v>13</v>
      </c>
      <c r="B18" s="23" t="s">
        <v>91</v>
      </c>
      <c r="C18" s="25" t="s">
        <v>92</v>
      </c>
      <c r="D18" s="22" t="s">
        <v>46</v>
      </c>
      <c r="E18" s="22" t="s">
        <v>49</v>
      </c>
      <c r="F18" s="22" t="s">
        <v>43</v>
      </c>
      <c r="G18" s="22">
        <v>80</v>
      </c>
      <c r="H18" s="22" t="s">
        <v>67</v>
      </c>
      <c r="I18" s="22"/>
      <c r="J18" s="26">
        <v>100</v>
      </c>
      <c r="K18" s="40"/>
      <c r="L18" s="41"/>
      <c r="M18" s="41"/>
      <c r="N18" s="40">
        <f t="shared" si="0"/>
        <v>0</v>
      </c>
      <c r="O18" s="20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</row>
    <row r="19" spans="1:162" ht="36.75" customHeight="1">
      <c r="A19" s="22">
        <v>14</v>
      </c>
      <c r="B19" s="23" t="s">
        <v>93</v>
      </c>
      <c r="C19" s="25" t="s">
        <v>94</v>
      </c>
      <c r="D19" s="22" t="s">
        <v>46</v>
      </c>
      <c r="E19" s="22" t="s">
        <v>42</v>
      </c>
      <c r="F19" s="22" t="s">
        <v>53</v>
      </c>
      <c r="G19" s="22" t="s">
        <v>95</v>
      </c>
      <c r="H19" s="22" t="s">
        <v>96</v>
      </c>
      <c r="I19" s="22"/>
      <c r="J19" s="26">
        <v>100</v>
      </c>
      <c r="K19" s="40"/>
      <c r="L19" s="41"/>
      <c r="M19" s="41"/>
      <c r="N19" s="40">
        <f t="shared" si="0"/>
        <v>0</v>
      </c>
      <c r="O19" s="20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</row>
    <row r="20" spans="1:162" ht="47.25" customHeight="1">
      <c r="A20" s="22">
        <v>15</v>
      </c>
      <c r="B20" s="23" t="s">
        <v>10</v>
      </c>
      <c r="C20" s="22" t="s">
        <v>11</v>
      </c>
      <c r="D20" s="22" t="s">
        <v>46</v>
      </c>
      <c r="E20" s="22" t="s">
        <v>49</v>
      </c>
      <c r="F20" s="22" t="s">
        <v>43</v>
      </c>
      <c r="G20" s="22">
        <v>80</v>
      </c>
      <c r="H20" s="22" t="s">
        <v>67</v>
      </c>
      <c r="I20" s="22"/>
      <c r="J20" s="28">
        <v>200</v>
      </c>
      <c r="K20" s="40"/>
      <c r="L20" s="41"/>
      <c r="M20" s="41"/>
      <c r="N20" s="40">
        <f t="shared" si="0"/>
        <v>0</v>
      </c>
      <c r="O20" s="20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</row>
    <row r="21" spans="1:162" ht="54" customHeight="1">
      <c r="A21" s="22">
        <v>16</v>
      </c>
      <c r="B21" s="23" t="s">
        <v>23</v>
      </c>
      <c r="C21" s="22" t="s">
        <v>12</v>
      </c>
      <c r="D21" s="22" t="s">
        <v>46</v>
      </c>
      <c r="E21" s="22" t="s">
        <v>54</v>
      </c>
      <c r="F21" s="22" t="s">
        <v>43</v>
      </c>
      <c r="G21" s="22">
        <v>80</v>
      </c>
      <c r="H21" s="22" t="s">
        <v>67</v>
      </c>
      <c r="I21" s="22"/>
      <c r="J21" s="28">
        <v>200</v>
      </c>
      <c r="K21" s="40"/>
      <c r="L21" s="41"/>
      <c r="M21" s="41"/>
      <c r="N21" s="40">
        <f t="shared" si="0"/>
        <v>0</v>
      </c>
      <c r="O21" s="20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</row>
    <row r="22" spans="1:162" ht="39.75" customHeight="1">
      <c r="A22" s="22">
        <v>17</v>
      </c>
      <c r="B22" s="23" t="s">
        <v>82</v>
      </c>
      <c r="C22" s="25" t="s">
        <v>97</v>
      </c>
      <c r="D22" s="25" t="s">
        <v>46</v>
      </c>
      <c r="E22" s="22" t="s">
        <v>48</v>
      </c>
      <c r="F22" s="22" t="s">
        <v>43</v>
      </c>
      <c r="G22" s="22">
        <v>80</v>
      </c>
      <c r="H22" s="22" t="s">
        <v>68</v>
      </c>
      <c r="I22" s="22"/>
      <c r="J22" s="28">
        <v>20</v>
      </c>
      <c r="K22" s="40"/>
      <c r="L22" s="41"/>
      <c r="M22" s="41"/>
      <c r="N22" s="40">
        <f t="shared" si="0"/>
        <v>0</v>
      </c>
      <c r="O22" s="20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</row>
    <row r="23" spans="1:162" ht="50.25" customHeight="1">
      <c r="A23" s="22">
        <v>18</v>
      </c>
      <c r="B23" s="23" t="s">
        <v>83</v>
      </c>
      <c r="C23" s="25" t="s">
        <v>98</v>
      </c>
      <c r="D23" s="25" t="s">
        <v>46</v>
      </c>
      <c r="E23" s="22" t="s">
        <v>49</v>
      </c>
      <c r="F23" s="22" t="s">
        <v>43</v>
      </c>
      <c r="G23" s="22">
        <v>80</v>
      </c>
      <c r="H23" s="22" t="s">
        <v>67</v>
      </c>
      <c r="I23" s="22"/>
      <c r="J23" s="28">
        <v>35</v>
      </c>
      <c r="K23" s="40"/>
      <c r="L23" s="41"/>
      <c r="M23" s="41"/>
      <c r="N23" s="40">
        <f t="shared" si="0"/>
        <v>0</v>
      </c>
      <c r="O23" s="20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</row>
    <row r="24" spans="1:162" ht="35.25" customHeight="1">
      <c r="A24" s="22">
        <v>19</v>
      </c>
      <c r="B24" s="23" t="s">
        <v>32</v>
      </c>
      <c r="C24" s="22" t="s">
        <v>55</v>
      </c>
      <c r="D24" s="22" t="s">
        <v>46</v>
      </c>
      <c r="E24" s="22" t="s">
        <v>49</v>
      </c>
      <c r="F24" s="22" t="s">
        <v>43</v>
      </c>
      <c r="G24" s="22">
        <v>80</v>
      </c>
      <c r="H24" s="22" t="s">
        <v>67</v>
      </c>
      <c r="I24" s="22"/>
      <c r="J24" s="28">
        <v>300</v>
      </c>
      <c r="K24" s="40"/>
      <c r="L24" s="41"/>
      <c r="M24" s="41"/>
      <c r="N24" s="40">
        <f t="shared" si="0"/>
        <v>0</v>
      </c>
      <c r="O24" s="20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</row>
    <row r="25" spans="1:162" ht="30" customHeight="1">
      <c r="A25" s="22">
        <v>20</v>
      </c>
      <c r="B25" s="23" t="s">
        <v>63</v>
      </c>
      <c r="C25" s="22" t="s">
        <v>65</v>
      </c>
      <c r="D25" s="22" t="s">
        <v>46</v>
      </c>
      <c r="E25" s="22" t="s">
        <v>49</v>
      </c>
      <c r="F25" s="22" t="s">
        <v>43</v>
      </c>
      <c r="G25" s="22">
        <v>80</v>
      </c>
      <c r="H25" s="22" t="s">
        <v>67</v>
      </c>
      <c r="I25" s="22"/>
      <c r="J25" s="28">
        <v>30</v>
      </c>
      <c r="K25" s="40"/>
      <c r="L25" s="41"/>
      <c r="M25" s="41"/>
      <c r="N25" s="40">
        <f t="shared" si="0"/>
        <v>0</v>
      </c>
      <c r="O25" s="20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</row>
    <row r="26" spans="1:162" ht="39" customHeight="1">
      <c r="A26" s="22">
        <v>21</v>
      </c>
      <c r="B26" s="23" t="s">
        <v>74</v>
      </c>
      <c r="C26" s="25" t="s">
        <v>99</v>
      </c>
      <c r="D26" s="25" t="s">
        <v>46</v>
      </c>
      <c r="E26" s="22" t="s">
        <v>115</v>
      </c>
      <c r="F26" s="22" t="s">
        <v>43</v>
      </c>
      <c r="G26" s="22">
        <v>80</v>
      </c>
      <c r="H26" s="22" t="s">
        <v>67</v>
      </c>
      <c r="I26" s="22"/>
      <c r="J26" s="28">
        <v>150</v>
      </c>
      <c r="K26" s="40"/>
      <c r="L26" s="41"/>
      <c r="M26" s="41"/>
      <c r="N26" s="40">
        <f t="shared" si="0"/>
        <v>0</v>
      </c>
      <c r="O26" s="20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</row>
    <row r="27" spans="1:162" ht="38.25" customHeight="1">
      <c r="A27" s="22">
        <v>22</v>
      </c>
      <c r="B27" s="23" t="s">
        <v>75</v>
      </c>
      <c r="C27" s="25" t="s">
        <v>100</v>
      </c>
      <c r="D27" s="25" t="s">
        <v>46</v>
      </c>
      <c r="E27" s="22" t="s">
        <v>47</v>
      </c>
      <c r="F27" s="22" t="s">
        <v>43</v>
      </c>
      <c r="G27" s="22">
        <v>80</v>
      </c>
      <c r="H27" s="22" t="s">
        <v>67</v>
      </c>
      <c r="I27" s="22"/>
      <c r="J27" s="28">
        <v>200</v>
      </c>
      <c r="K27" s="40"/>
      <c r="L27" s="41"/>
      <c r="M27" s="41"/>
      <c r="N27" s="40">
        <f t="shared" si="0"/>
        <v>0</v>
      </c>
      <c r="O27" s="20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</row>
    <row r="28" spans="1:162" ht="38.25" customHeight="1">
      <c r="A28" s="22">
        <v>23</v>
      </c>
      <c r="B28" s="23" t="s">
        <v>76</v>
      </c>
      <c r="C28" s="25" t="s">
        <v>101</v>
      </c>
      <c r="D28" s="25" t="s">
        <v>46</v>
      </c>
      <c r="E28" s="22" t="s">
        <v>47</v>
      </c>
      <c r="F28" s="22" t="s">
        <v>43</v>
      </c>
      <c r="G28" s="22">
        <v>80</v>
      </c>
      <c r="H28" s="22" t="s">
        <v>67</v>
      </c>
      <c r="I28" s="22"/>
      <c r="J28" s="28">
        <v>200</v>
      </c>
      <c r="K28" s="40"/>
      <c r="L28" s="41"/>
      <c r="M28" s="41"/>
      <c r="N28" s="40">
        <f t="shared" si="0"/>
        <v>0</v>
      </c>
      <c r="O28" s="20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</row>
    <row r="29" spans="1:162" ht="36.75" customHeight="1">
      <c r="A29" s="22">
        <v>24</v>
      </c>
      <c r="B29" s="23" t="s">
        <v>77</v>
      </c>
      <c r="C29" s="25" t="s">
        <v>102</v>
      </c>
      <c r="D29" s="25" t="s">
        <v>46</v>
      </c>
      <c r="E29" s="22" t="s">
        <v>49</v>
      </c>
      <c r="F29" s="22" t="s">
        <v>43</v>
      </c>
      <c r="G29" s="22">
        <v>80</v>
      </c>
      <c r="H29" s="22" t="s">
        <v>67</v>
      </c>
      <c r="I29" s="22"/>
      <c r="J29" s="28">
        <v>20</v>
      </c>
      <c r="K29" s="40"/>
      <c r="L29" s="41"/>
      <c r="M29" s="41"/>
      <c r="N29" s="40">
        <f t="shared" si="0"/>
        <v>0</v>
      </c>
      <c r="O29" s="20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</row>
    <row r="30" spans="1:162" ht="51" customHeight="1">
      <c r="A30" s="22">
        <v>25</v>
      </c>
      <c r="B30" s="23" t="s">
        <v>78</v>
      </c>
      <c r="C30" s="25" t="s">
        <v>103</v>
      </c>
      <c r="D30" s="25" t="s">
        <v>46</v>
      </c>
      <c r="E30" s="22" t="s">
        <v>49</v>
      </c>
      <c r="F30" s="22" t="s">
        <v>43</v>
      </c>
      <c r="G30" s="22">
        <v>80</v>
      </c>
      <c r="H30" s="22" t="s">
        <v>67</v>
      </c>
      <c r="I30" s="22"/>
      <c r="J30" s="28">
        <v>10</v>
      </c>
      <c r="K30" s="40"/>
      <c r="L30" s="41"/>
      <c r="M30" s="41"/>
      <c r="N30" s="40">
        <f t="shared" si="0"/>
        <v>0</v>
      </c>
      <c r="O30" s="20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</row>
    <row r="31" spans="1:162" ht="35.25" customHeight="1">
      <c r="A31" s="22">
        <v>26</v>
      </c>
      <c r="B31" s="23" t="s">
        <v>24</v>
      </c>
      <c r="C31" s="22" t="s">
        <v>13</v>
      </c>
      <c r="D31" s="22" t="s">
        <v>46</v>
      </c>
      <c r="E31" s="22" t="s">
        <v>49</v>
      </c>
      <c r="F31" s="22" t="s">
        <v>43</v>
      </c>
      <c r="G31" s="22">
        <v>80</v>
      </c>
      <c r="H31" s="22" t="s">
        <v>67</v>
      </c>
      <c r="I31" s="22"/>
      <c r="J31" s="28">
        <v>200</v>
      </c>
      <c r="K31" s="40"/>
      <c r="L31" s="41"/>
      <c r="M31" s="41"/>
      <c r="N31" s="40">
        <f t="shared" si="0"/>
        <v>0</v>
      </c>
      <c r="O31" s="20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</row>
    <row r="32" spans="1:162" ht="70.5" customHeight="1">
      <c r="A32" s="22">
        <v>27</v>
      </c>
      <c r="B32" s="23" t="s">
        <v>22</v>
      </c>
      <c r="C32" s="22" t="s">
        <v>9</v>
      </c>
      <c r="D32" s="22" t="s">
        <v>46</v>
      </c>
      <c r="E32" s="22" t="s">
        <v>49</v>
      </c>
      <c r="F32" s="22" t="s">
        <v>43</v>
      </c>
      <c r="G32" s="22">
        <v>80</v>
      </c>
      <c r="H32" s="22" t="s">
        <v>67</v>
      </c>
      <c r="I32" s="22"/>
      <c r="J32" s="28">
        <v>200</v>
      </c>
      <c r="K32" s="40"/>
      <c r="L32" s="41"/>
      <c r="M32" s="41"/>
      <c r="N32" s="40">
        <f aca="true" t="shared" si="1" ref="N32:N49">J32*K32</f>
        <v>0</v>
      </c>
      <c r="O32" s="20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</row>
    <row r="33" spans="1:162" ht="41.25" customHeight="1">
      <c r="A33" s="22">
        <v>28</v>
      </c>
      <c r="B33" s="23" t="s">
        <v>79</v>
      </c>
      <c r="C33" s="25" t="s">
        <v>104</v>
      </c>
      <c r="D33" s="25" t="s">
        <v>46</v>
      </c>
      <c r="E33" s="22" t="s">
        <v>48</v>
      </c>
      <c r="F33" s="22" t="s">
        <v>43</v>
      </c>
      <c r="G33" s="22">
        <v>80</v>
      </c>
      <c r="H33" s="22" t="s">
        <v>68</v>
      </c>
      <c r="I33" s="22"/>
      <c r="J33" s="28">
        <v>4</v>
      </c>
      <c r="K33" s="40"/>
      <c r="L33" s="41"/>
      <c r="M33" s="41"/>
      <c r="N33" s="40">
        <f t="shared" si="1"/>
        <v>0</v>
      </c>
      <c r="O33" s="20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</row>
    <row r="34" spans="1:162" ht="38.25" customHeight="1">
      <c r="A34" s="22">
        <v>29</v>
      </c>
      <c r="B34" s="23" t="s">
        <v>80</v>
      </c>
      <c r="C34" s="25" t="s">
        <v>105</v>
      </c>
      <c r="D34" s="25" t="s">
        <v>46</v>
      </c>
      <c r="E34" s="22" t="s">
        <v>47</v>
      </c>
      <c r="F34" s="22" t="s">
        <v>43</v>
      </c>
      <c r="G34" s="22">
        <v>80</v>
      </c>
      <c r="H34" s="22" t="s">
        <v>67</v>
      </c>
      <c r="I34" s="22"/>
      <c r="J34" s="28">
        <v>6</v>
      </c>
      <c r="K34" s="40"/>
      <c r="L34" s="41"/>
      <c r="M34" s="41"/>
      <c r="N34" s="40">
        <f t="shared" si="1"/>
        <v>0</v>
      </c>
      <c r="O34" s="20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</row>
    <row r="35" spans="1:162" ht="42" customHeight="1">
      <c r="A35" s="22">
        <v>30</v>
      </c>
      <c r="B35" s="23" t="s">
        <v>81</v>
      </c>
      <c r="C35" s="25" t="s">
        <v>106</v>
      </c>
      <c r="D35" s="25" t="s">
        <v>46</v>
      </c>
      <c r="E35" s="22" t="s">
        <v>49</v>
      </c>
      <c r="F35" s="22" t="s">
        <v>43</v>
      </c>
      <c r="G35" s="22">
        <v>80</v>
      </c>
      <c r="H35" s="22" t="s">
        <v>67</v>
      </c>
      <c r="I35" s="22"/>
      <c r="J35" s="28">
        <v>3</v>
      </c>
      <c r="K35" s="40"/>
      <c r="L35" s="41"/>
      <c r="M35" s="41"/>
      <c r="N35" s="40">
        <f t="shared" si="1"/>
        <v>0</v>
      </c>
      <c r="O35" s="20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</row>
    <row r="36" spans="1:162" ht="33" customHeight="1">
      <c r="A36" s="22">
        <v>31</v>
      </c>
      <c r="B36" s="23" t="s">
        <v>85</v>
      </c>
      <c r="C36" s="25" t="s">
        <v>107</v>
      </c>
      <c r="D36" s="25" t="s">
        <v>46</v>
      </c>
      <c r="E36" s="22" t="s">
        <v>49</v>
      </c>
      <c r="F36" s="22" t="s">
        <v>43</v>
      </c>
      <c r="G36" s="22">
        <v>80</v>
      </c>
      <c r="H36" s="22" t="s">
        <v>67</v>
      </c>
      <c r="I36" s="22"/>
      <c r="J36" s="28">
        <v>300</v>
      </c>
      <c r="K36" s="40"/>
      <c r="L36" s="41"/>
      <c r="M36" s="41"/>
      <c r="N36" s="40">
        <f t="shared" si="1"/>
        <v>0</v>
      </c>
      <c r="O36" s="20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</row>
    <row r="37" spans="1:162" ht="35.25" customHeight="1">
      <c r="A37" s="22">
        <v>32</v>
      </c>
      <c r="B37" s="23" t="s">
        <v>25</v>
      </c>
      <c r="C37" s="22" t="s">
        <v>14</v>
      </c>
      <c r="D37" s="22" t="s">
        <v>46</v>
      </c>
      <c r="E37" s="22" t="s">
        <v>47</v>
      </c>
      <c r="F37" s="22" t="s">
        <v>43</v>
      </c>
      <c r="G37" s="22">
        <v>80</v>
      </c>
      <c r="H37" s="22" t="s">
        <v>67</v>
      </c>
      <c r="I37" s="22"/>
      <c r="J37" s="28">
        <v>200</v>
      </c>
      <c r="K37" s="40"/>
      <c r="L37" s="41"/>
      <c r="M37" s="41"/>
      <c r="N37" s="40">
        <f t="shared" si="1"/>
        <v>0</v>
      </c>
      <c r="O37" s="20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</row>
    <row r="38" spans="1:162" ht="33.75" customHeight="1">
      <c r="A38" s="22">
        <v>33</v>
      </c>
      <c r="B38" s="23" t="s">
        <v>108</v>
      </c>
      <c r="C38" s="22" t="s">
        <v>59</v>
      </c>
      <c r="D38" s="22" t="s">
        <v>46</v>
      </c>
      <c r="E38" s="22" t="s">
        <v>47</v>
      </c>
      <c r="F38" s="22" t="s">
        <v>43</v>
      </c>
      <c r="G38" s="22">
        <v>80</v>
      </c>
      <c r="H38" s="22" t="s">
        <v>67</v>
      </c>
      <c r="I38" s="22"/>
      <c r="J38" s="28">
        <v>300</v>
      </c>
      <c r="K38" s="40"/>
      <c r="L38" s="41"/>
      <c r="M38" s="41"/>
      <c r="N38" s="40">
        <f t="shared" si="1"/>
        <v>0</v>
      </c>
      <c r="O38" s="20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</row>
    <row r="39" spans="1:162" ht="35.25" customHeight="1">
      <c r="A39" s="22">
        <v>34</v>
      </c>
      <c r="B39" s="23" t="s">
        <v>109</v>
      </c>
      <c r="C39" s="25" t="s">
        <v>110</v>
      </c>
      <c r="D39" s="25" t="s">
        <v>46</v>
      </c>
      <c r="E39" s="22" t="s">
        <v>47</v>
      </c>
      <c r="F39" s="22" t="s">
        <v>43</v>
      </c>
      <c r="G39" s="22">
        <v>80</v>
      </c>
      <c r="H39" s="22" t="s">
        <v>67</v>
      </c>
      <c r="I39" s="22"/>
      <c r="J39" s="28">
        <v>100</v>
      </c>
      <c r="K39" s="40"/>
      <c r="L39" s="41"/>
      <c r="M39" s="41"/>
      <c r="N39" s="40">
        <f t="shared" si="1"/>
        <v>0</v>
      </c>
      <c r="O39" s="20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</row>
    <row r="40" spans="1:162" s="4" customFormat="1" ht="42" customHeight="1">
      <c r="A40" s="22">
        <v>35</v>
      </c>
      <c r="B40" s="23" t="s">
        <v>73</v>
      </c>
      <c r="C40" s="25" t="s">
        <v>111</v>
      </c>
      <c r="D40" s="25" t="s">
        <v>46</v>
      </c>
      <c r="E40" s="22" t="s">
        <v>47</v>
      </c>
      <c r="F40" s="22" t="s">
        <v>43</v>
      </c>
      <c r="G40" s="22">
        <v>80</v>
      </c>
      <c r="H40" s="22" t="s">
        <v>67</v>
      </c>
      <c r="I40" s="22"/>
      <c r="J40" s="27">
        <v>100</v>
      </c>
      <c r="K40" s="40"/>
      <c r="L40" s="41"/>
      <c r="M40" s="41"/>
      <c r="N40" s="40">
        <f t="shared" si="1"/>
        <v>0</v>
      </c>
      <c r="O40" s="20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</row>
    <row r="41" spans="1:162" ht="39" customHeight="1">
      <c r="A41" s="22">
        <v>36</v>
      </c>
      <c r="B41" s="23" t="s">
        <v>27</v>
      </c>
      <c r="C41" s="22" t="s">
        <v>28</v>
      </c>
      <c r="D41" s="22" t="s">
        <v>46</v>
      </c>
      <c r="E41" s="22" t="s">
        <v>49</v>
      </c>
      <c r="F41" s="22" t="s">
        <v>43</v>
      </c>
      <c r="G41" s="22">
        <v>80</v>
      </c>
      <c r="H41" s="22" t="s">
        <v>67</v>
      </c>
      <c r="I41" s="22"/>
      <c r="J41" s="26">
        <v>30</v>
      </c>
      <c r="K41" s="40"/>
      <c r="L41" s="41"/>
      <c r="M41" s="41"/>
      <c r="N41" s="40">
        <f t="shared" si="1"/>
        <v>0</v>
      </c>
      <c r="O41" s="20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</row>
    <row r="42" spans="1:162" ht="30">
      <c r="A42" s="22">
        <v>37</v>
      </c>
      <c r="B42" s="23" t="s">
        <v>86</v>
      </c>
      <c r="C42" s="25" t="s">
        <v>113</v>
      </c>
      <c r="D42" s="25" t="s">
        <v>46</v>
      </c>
      <c r="E42" s="22" t="s">
        <v>47</v>
      </c>
      <c r="F42" s="22" t="s">
        <v>43</v>
      </c>
      <c r="G42" s="22">
        <v>80</v>
      </c>
      <c r="H42" s="22" t="s">
        <v>67</v>
      </c>
      <c r="I42" s="22"/>
      <c r="J42" s="28">
        <v>5</v>
      </c>
      <c r="K42" s="40"/>
      <c r="L42" s="41"/>
      <c r="M42" s="41"/>
      <c r="N42" s="40">
        <f t="shared" si="1"/>
        <v>0</v>
      </c>
      <c r="O42" s="20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</row>
    <row r="43" spans="1:162" ht="30">
      <c r="A43" s="22">
        <v>38</v>
      </c>
      <c r="B43" s="23" t="s">
        <v>84</v>
      </c>
      <c r="C43" s="22" t="s">
        <v>29</v>
      </c>
      <c r="D43" s="22" t="s">
        <v>46</v>
      </c>
      <c r="E43" s="22" t="s">
        <v>49</v>
      </c>
      <c r="F43" s="22" t="s">
        <v>43</v>
      </c>
      <c r="G43" s="22">
        <v>80</v>
      </c>
      <c r="H43" s="22" t="s">
        <v>67</v>
      </c>
      <c r="I43" s="22"/>
      <c r="J43" s="28">
        <v>300</v>
      </c>
      <c r="K43" s="40"/>
      <c r="L43" s="41"/>
      <c r="M43" s="41"/>
      <c r="N43" s="40">
        <f t="shared" si="1"/>
        <v>0</v>
      </c>
      <c r="O43" s="20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</row>
    <row r="44" spans="1:162" ht="36" customHeight="1">
      <c r="A44" s="22">
        <v>39</v>
      </c>
      <c r="B44" s="23" t="s">
        <v>30</v>
      </c>
      <c r="C44" s="22" t="s">
        <v>31</v>
      </c>
      <c r="D44" s="22" t="s">
        <v>46</v>
      </c>
      <c r="E44" s="22" t="s">
        <v>47</v>
      </c>
      <c r="F44" s="22" t="s">
        <v>43</v>
      </c>
      <c r="G44" s="22">
        <v>80</v>
      </c>
      <c r="H44" s="22" t="s">
        <v>67</v>
      </c>
      <c r="I44" s="22"/>
      <c r="J44" s="28">
        <v>70</v>
      </c>
      <c r="K44" s="40"/>
      <c r="L44" s="41"/>
      <c r="M44" s="41"/>
      <c r="N44" s="40">
        <f t="shared" si="1"/>
        <v>0</v>
      </c>
      <c r="O44" s="20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</row>
    <row r="45" spans="1:162" ht="81.75" customHeight="1">
      <c r="A45" s="22">
        <v>40</v>
      </c>
      <c r="B45" s="23" t="s">
        <v>33</v>
      </c>
      <c r="C45" s="22" t="s">
        <v>35</v>
      </c>
      <c r="D45" s="22" t="s">
        <v>46</v>
      </c>
      <c r="E45" s="22" t="s">
        <v>58</v>
      </c>
      <c r="F45" s="22" t="s">
        <v>45</v>
      </c>
      <c r="G45" s="22" t="s">
        <v>44</v>
      </c>
      <c r="H45" s="22" t="s">
        <v>71</v>
      </c>
      <c r="I45" s="22"/>
      <c r="J45" s="28">
        <v>200</v>
      </c>
      <c r="K45" s="40"/>
      <c r="L45" s="41"/>
      <c r="M45" s="41"/>
      <c r="N45" s="40">
        <f t="shared" si="1"/>
        <v>0</v>
      </c>
      <c r="O45" s="20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</row>
    <row r="46" spans="1:162" ht="41.25" customHeight="1">
      <c r="A46" s="22">
        <v>41</v>
      </c>
      <c r="B46" s="23" t="s">
        <v>34</v>
      </c>
      <c r="C46" s="22" t="s">
        <v>36</v>
      </c>
      <c r="D46" s="22" t="s">
        <v>46</v>
      </c>
      <c r="E46" s="22" t="s">
        <v>56</v>
      </c>
      <c r="F46" s="22" t="s">
        <v>57</v>
      </c>
      <c r="G46" s="22">
        <v>80</v>
      </c>
      <c r="H46" s="22" t="s">
        <v>72</v>
      </c>
      <c r="I46" s="22"/>
      <c r="J46" s="28">
        <v>200</v>
      </c>
      <c r="K46" s="40"/>
      <c r="L46" s="41"/>
      <c r="M46" s="41"/>
      <c r="N46" s="40">
        <f t="shared" si="1"/>
        <v>0</v>
      </c>
      <c r="O46" s="20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</row>
    <row r="47" spans="1:15" ht="30">
      <c r="A47" s="22">
        <v>42</v>
      </c>
      <c r="B47" s="23"/>
      <c r="C47" s="22" t="s">
        <v>114</v>
      </c>
      <c r="D47" s="22" t="s">
        <v>46</v>
      </c>
      <c r="E47" s="22" t="s">
        <v>49</v>
      </c>
      <c r="F47" s="22" t="s">
        <v>43</v>
      </c>
      <c r="G47" s="22">
        <v>80</v>
      </c>
      <c r="H47" s="22" t="s">
        <v>67</v>
      </c>
      <c r="I47" s="22"/>
      <c r="J47" s="26">
        <v>200</v>
      </c>
      <c r="K47" s="42"/>
      <c r="L47" s="43"/>
      <c r="M47" s="43"/>
      <c r="N47" s="40">
        <f t="shared" si="1"/>
        <v>0</v>
      </c>
      <c r="O47" s="21"/>
    </row>
    <row r="48" spans="1:15" ht="30">
      <c r="A48" s="22">
        <v>43</v>
      </c>
      <c r="B48" s="23"/>
      <c r="C48" s="22" t="s">
        <v>116</v>
      </c>
      <c r="D48" s="22" t="s">
        <v>46</v>
      </c>
      <c r="E48" s="22" t="s">
        <v>49</v>
      </c>
      <c r="F48" s="22" t="s">
        <v>43</v>
      </c>
      <c r="G48" s="22">
        <v>80</v>
      </c>
      <c r="H48" s="22" t="s">
        <v>67</v>
      </c>
      <c r="I48" s="22"/>
      <c r="J48" s="26">
        <v>50</v>
      </c>
      <c r="K48" s="42"/>
      <c r="L48" s="43"/>
      <c r="M48" s="43"/>
      <c r="N48" s="40">
        <f t="shared" si="1"/>
        <v>0</v>
      </c>
      <c r="O48" s="21"/>
    </row>
    <row r="49" spans="1:15" ht="30">
      <c r="A49" s="22">
        <v>44</v>
      </c>
      <c r="B49" s="23"/>
      <c r="C49" s="25" t="s">
        <v>112</v>
      </c>
      <c r="D49" s="22" t="s">
        <v>46</v>
      </c>
      <c r="E49" s="22" t="s">
        <v>47</v>
      </c>
      <c r="F49" s="22" t="s">
        <v>43</v>
      </c>
      <c r="G49" s="22">
        <v>80</v>
      </c>
      <c r="H49" s="22" t="s">
        <v>67</v>
      </c>
      <c r="I49" s="22"/>
      <c r="J49" s="28">
        <v>100</v>
      </c>
      <c r="K49" s="42"/>
      <c r="L49" s="43"/>
      <c r="M49" s="43"/>
      <c r="N49" s="40">
        <f t="shared" si="1"/>
        <v>0</v>
      </c>
      <c r="O49" s="21"/>
    </row>
    <row r="50" spans="1:15" ht="26.25" customHeight="1">
      <c r="A50" s="51" t="s">
        <v>123</v>
      </c>
      <c r="B50" s="52"/>
      <c r="C50" s="52"/>
      <c r="D50" s="52"/>
      <c r="E50" s="52"/>
      <c r="F50" s="52"/>
      <c r="G50" s="52"/>
      <c r="H50" s="52"/>
      <c r="I50" s="52"/>
      <c r="J50" s="52"/>
      <c r="K50" s="53"/>
      <c r="L50" s="44"/>
      <c r="M50" s="44"/>
      <c r="N50" s="45">
        <f>SUM(N6:N49)</f>
        <v>0</v>
      </c>
      <c r="O50" s="21"/>
    </row>
    <row r="51" spans="1:14" ht="21.75" customHeight="1">
      <c r="A51" s="54" t="s">
        <v>125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46"/>
      <c r="M51" s="46"/>
      <c r="N51" s="47"/>
    </row>
  </sheetData>
  <sheetProtection/>
  <mergeCells count="3">
    <mergeCell ref="A5:N5"/>
    <mergeCell ref="A50:K50"/>
    <mergeCell ref="A51:K51"/>
  </mergeCells>
  <printOptions/>
  <pageMargins left="0.16" right="0.18" top="0.49" bottom="0.53" header="0.37" footer="0.58"/>
  <pageSetup horizontalDpi="600" verticalDpi="600" orientation="landscape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KSP</dc:creator>
  <cp:keywords/>
  <dc:description/>
  <cp:lastModifiedBy>ewa</cp:lastModifiedBy>
  <cp:lastPrinted>2013-03-11T11:49:35Z</cp:lastPrinted>
  <dcterms:created xsi:type="dcterms:W3CDTF">2008-05-27T09:12:36Z</dcterms:created>
  <dcterms:modified xsi:type="dcterms:W3CDTF">2013-03-11T12:18:21Z</dcterms:modified>
  <cp:category/>
  <cp:version/>
  <cp:contentType/>
  <cp:contentStatus/>
</cp:coreProperties>
</file>