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771" firstSheet="2" activeTab="5"/>
  </bookViews>
  <sheets>
    <sheet name="włazy .s." sheetId="1" r:id="rId1"/>
    <sheet name="Hydranty instalacji wewnęt .s." sheetId="2" r:id="rId2"/>
    <sheet name="Zawory .s." sheetId="3" r:id="rId3"/>
    <sheet name="Urządzenia sanitarne .s." sheetId="4" r:id="rId4"/>
    <sheet name="Materiały pomocnicze i eksp .s." sheetId="5" r:id="rId5"/>
    <sheet name="Rury kanalizacyjne z tworzyw.s." sheetId="6" r:id="rId6"/>
  </sheets>
  <definedNames/>
  <calcPr fullCalcOnLoad="1"/>
</workbook>
</file>

<file path=xl/sharedStrings.xml><?xml version="1.0" encoding="utf-8"?>
<sst xmlns="http://schemas.openxmlformats.org/spreadsheetml/2006/main" count="1136" uniqueCount="572">
  <si>
    <t>Baterie ścienne umywalkowa</t>
  </si>
  <si>
    <t>Baterie ścienne zlewozmywakowa</t>
  </si>
  <si>
    <t xml:space="preserve">Bateria zlewozmywakowa stojąca z mieszaczem, jednouchwytowa                          </t>
  </si>
  <si>
    <t xml:space="preserve">Bateria zlewozmywakowa stojąca z mieszaczem, jednouchwytowa, trzywężykowa do podgrzewacza.                         </t>
  </si>
  <si>
    <t xml:space="preserve">Bateria umywalkowa stojąca jednouchwytowa                               </t>
  </si>
  <si>
    <t xml:space="preserve">Bateria umywalkowa wandaloodporna  stojąca na fotokomórke zasilana   baterią , z ukrytą blokadą wody ciepłej , wysokości korpusu 190mm i kącie wypływu 25st. Z  zaworami  zwrotnymi , filtrami i wężami  przyłączeniowymi                          </t>
  </si>
  <si>
    <t xml:space="preserve">Bateria umywalkowa wandaloodporna stojąca czasowa z napowietrzaczem antykradzieżowym ,z  regulowanym czasem wypływu (czas wypływu ~20sek.) z regulowanym zużyciem  wody(8l/min) ,o kącie wypływu 34st. z zaworami odcinającymi                       </t>
  </si>
  <si>
    <t xml:space="preserve">Zawór pisuarowy wandaloodporny na fotokomórkę na baterie ,do stelaża j.w. ,ze  wzmocnionym mocowaniem o wymiarach  225x200mm                     </t>
  </si>
  <si>
    <t xml:space="preserve">Zawór pisuarowy wandaloodporny czasowy z zamknięciem automatycznym ,zabezpieczeniem antyblokujacym,i regulowanym wypływem                      </t>
  </si>
  <si>
    <t xml:space="preserve">Bateria dla niepełnosprawnych jednouchwytowa                   </t>
  </si>
  <si>
    <t xml:space="preserve">Bateria wannowa z wężem i słuchawką                              </t>
  </si>
  <si>
    <t xml:space="preserve">Bateria natryskowa z wężem i słuchawką                             </t>
  </si>
  <si>
    <t xml:space="preserve">Bateria zlewozmywakowa stojąca jednouchwytowa z wyciąganą wylewką                         </t>
  </si>
  <si>
    <t>Mocowanie umywalki</t>
  </si>
  <si>
    <t>Mocowanie do WC</t>
  </si>
  <si>
    <t>Śruby do pisuaru</t>
  </si>
  <si>
    <t>USZCZELKI do baterii</t>
  </si>
  <si>
    <t>Pompa obiegowa c.o. UPS 25-30  180</t>
  </si>
  <si>
    <t>Pompa obiegowa c.o. UPS 25-60 B  180</t>
  </si>
  <si>
    <r>
      <t>Termometr tarczowy z tuleją do 150</t>
    </r>
    <r>
      <rPr>
        <sz val="10"/>
        <rFont val="Arial"/>
        <family val="0"/>
      </rPr>
      <t>°C dł tuleji 8cm</t>
    </r>
  </si>
  <si>
    <t>ZAWÓR powrotny grzejnikowy prosty FI 15</t>
  </si>
  <si>
    <t>zawór Hydrokontrol A sr 15 mm</t>
  </si>
  <si>
    <t>zawór Hydrokontrol R1 sr 15 mm</t>
  </si>
  <si>
    <t>zawór Hydrocontrol R1 fi 20 mm</t>
  </si>
  <si>
    <t>Zawory Hydrocontrol R1 o śr.nom. 32mm</t>
  </si>
  <si>
    <t>Zawór Hydrokontrol R1 sr 50 mm</t>
  </si>
  <si>
    <t>Zawór Hydrokontrol A sr 50 mm</t>
  </si>
  <si>
    <t>USZCZELKI  FI 25 z klingierytu</t>
  </si>
  <si>
    <t>USZCZELKI  FI 32 z klingierytu</t>
  </si>
  <si>
    <t>USZCZELKI  FI 40 z klingierytu</t>
  </si>
  <si>
    <t>USZCZELKI  FI 50 z klingierytu</t>
  </si>
  <si>
    <t>USZCZELKI  FI 80 z klingierytu</t>
  </si>
  <si>
    <t>USZCZELKI  FI 100 z klingierytu</t>
  </si>
  <si>
    <t>Lejek gumowy do górnopłuka</t>
  </si>
  <si>
    <t>Lejki ściekowe ze stali czarnej</t>
  </si>
  <si>
    <t>Manometr M/160-R/0-16/N</t>
  </si>
  <si>
    <t>Manometr M/160-R/0-10/N</t>
  </si>
  <si>
    <t>Rurki syfonowe do manometów</t>
  </si>
  <si>
    <t>DESKA SEDESOWA "panda"</t>
  </si>
  <si>
    <t>Wylewka 3/4" typ S</t>
  </si>
  <si>
    <t>Redukcja gumowa fi 100/110</t>
  </si>
  <si>
    <t>Wylewka C160</t>
  </si>
  <si>
    <t xml:space="preserve">Siatka do filtra mosiężnego DN32 </t>
  </si>
  <si>
    <t>Zawór do dolnopłuku wciskany spłukujący</t>
  </si>
  <si>
    <t xml:space="preserve">DRZWI DO KABIN NATRYSKOWYCH  (dwuczęściowe) z regulacją szerokości od 90 do 100 /szkło - matowe/  </t>
  </si>
  <si>
    <t>Poręcz WC uchylna ścienna łukowa dł 850</t>
  </si>
  <si>
    <t>Rura kanalizacyjna wewnętrzna szara 75/ 500 z uszczelką PCV-U HT</t>
  </si>
  <si>
    <t>Rura kanalizacyjna wewnętrzna szara 75/1000 z uszczelką PCV-U HT</t>
  </si>
  <si>
    <t>Rura kanalizacyjna wewnętrzna szara 75/1500 z uszczelką PCV-U HT</t>
  </si>
  <si>
    <t>Rura kanalizacyjna wewnętrzna szara 75/2000 z uszczelką PCV-U HT</t>
  </si>
  <si>
    <t>Rura kanalizacyjna wewnętrzna szara 110/ 250 z uszczelką PCV-U HT</t>
  </si>
  <si>
    <t>Rura kanalizacyjna wewnętrzna szara 110/ 315 z uszczelką PCV-U HT</t>
  </si>
  <si>
    <t>Rura kanalizacyjna wewnętrzna szara 110/1500 z uszczelką PCV-U HT</t>
  </si>
  <si>
    <t>Rura kanalizacyjna wewnętrzna szara 110/2000 z uszczelką PCV-U HT</t>
  </si>
  <si>
    <t>Kolano kanalizacyji wewnętrznej szare 40/87' PCV-U HT</t>
  </si>
  <si>
    <t>Kolano kanalizacyji wewnętrznej szare 50/15' PCV-U HT</t>
  </si>
  <si>
    <t>Kolano kanalizacyji wewnętrznej szare 50/30' PCV-U HT</t>
  </si>
  <si>
    <t>Kolano kanalizacyji wewnętrznej szare 50/45' PCV-U HT</t>
  </si>
  <si>
    <t>Kolano kanalizacyji wewnętrznej szare 50/67' PCV-U HT</t>
  </si>
  <si>
    <t>Kolano kanalizacyji wewnętrznej szare 50/87' PCV-U HT</t>
  </si>
  <si>
    <t>Kolano kanalizacyji wewnętrznej szare 75/15' PCV-U HT</t>
  </si>
  <si>
    <t>Kolano kanalizacyji wewnętrznej szare 75/30' PCV-U HT</t>
  </si>
  <si>
    <t>Kolano kanalizacyji wewnętrznej szare 75/45' PCV-U HT</t>
  </si>
  <si>
    <t>Kolano kanalizacyji wewnętrznej szare 75/67' PCV-U HT</t>
  </si>
  <si>
    <t>Kolano kanalizacyji wewnętrznej szare 75/87' PCV-U HT</t>
  </si>
  <si>
    <t>Kolano kanalizacyji wewnętrznej szare110/15' PCV-U HT</t>
  </si>
  <si>
    <t>Kolano kanalizacyji wewnętrznej szare 110/30' PCV-U HT</t>
  </si>
  <si>
    <t>Kolano kanalizacyji wewnętrznej szare 110/45' PCV-U HT</t>
  </si>
  <si>
    <t>Kolano kanalizacyji wewnętrznej szare 110/67' PCV-U HT</t>
  </si>
  <si>
    <t>Kolano kanalizacyji wewnętrznej szare 110/87' PCV-U HT</t>
  </si>
  <si>
    <t>Redukcja kanalizacyji wewnętrznej szara 50/ 40 PCV-U HT</t>
  </si>
  <si>
    <t>Redukcja kanalizacyji wewnętrznej szara  75/ 50 PCV-U HT</t>
  </si>
  <si>
    <t>Redukcja kanalizacyji wewnętrznej szara  110/ 50 PCV-U HT</t>
  </si>
  <si>
    <t>Redukcja kanalizacyji wewnętrznej szara 110/ 75 PCV-U HT</t>
  </si>
  <si>
    <t>Redukcja kanalizacyji wewnętrznej szara  160/110 PCV-U HT</t>
  </si>
  <si>
    <t>Trójnik kanalizacyji wewnętrznej szary  50/ 50/45' PCV-U HT</t>
  </si>
  <si>
    <t>Trójnik kanalizacyji wewnętrznej szary  75/ 50/45' PCV-U HT</t>
  </si>
  <si>
    <t>Trójnik kanalizacyji wewnętrznej szary  75/ 75/45' PCV-U HT</t>
  </si>
  <si>
    <t>Trójnik kanalizacyji wewnętrznej szary  110/ 50/45' PCV-U HT</t>
  </si>
  <si>
    <t>Trójnik kanalizacyji wewnętrznej szary  110/ 75/45' PCV-U HT</t>
  </si>
  <si>
    <t>Trójnik kanalizacyji wewnętrznej szary  110/110/45' PCV-U HT</t>
  </si>
  <si>
    <t>Trójnik kanalizacyji wewnętrznej szary  160/110/45' PCV-U HT</t>
  </si>
  <si>
    <t>Trójnik kanalizacyji wewnętrznej szary  50/ 50/67' PCV-U HT</t>
  </si>
  <si>
    <t>Trójnik kanalizacyji wewnętrznej szary 75/ 40/67' PCV-U HT</t>
  </si>
  <si>
    <t>Trójnik kanalizacyji wewnętrznej szary  75/ 50/67' PCV-U HT</t>
  </si>
  <si>
    <t>Trójnik kanalizacyji wewnętrznej szary  75/ 75/67' PCV-U HT</t>
  </si>
  <si>
    <t>Trójnik kanalizacyji wewnętrznej szary  110/ 50/67' PCV-U HT</t>
  </si>
  <si>
    <t>Trójnik kanalizacyji wewnętrznej szary 110/ 75/67' PCV-U HT</t>
  </si>
  <si>
    <t>Trójnik kanalizacyji wewnętrznej szary 110/110/67' PCV-U HT</t>
  </si>
  <si>
    <t>Trójnik kanalizacyji wewnętrznej szary 160/110/67' PCV-U HT</t>
  </si>
  <si>
    <t>Trójnik kanalizacyji wewnętrznej szary 50/ 50/87' PCV-U HT</t>
  </si>
  <si>
    <t>Trójnik kanalizacyji wewnętrznej szary 75/ 50/87' PCV-U HT</t>
  </si>
  <si>
    <t>Trójnik kanalizacyji wewnętrznej szary 75/ 75/87' PCV-U HT</t>
  </si>
  <si>
    <t>Trójnik kanalizacyji wewnętrznej szary 110/ 50/87' PCV-U HT</t>
  </si>
  <si>
    <t>Trójnik kanalizacyji wewnętrznej szary 110/ 75/87' PCV-U HT</t>
  </si>
  <si>
    <t>Trójnik kanalizacyji wewnętrznej szary 110/110/87' PCV-U HT</t>
  </si>
  <si>
    <t>Czwórnik kanalizacji wewnętrznej szary fi 110/110 PCV-U HT</t>
  </si>
  <si>
    <t>Mufa kanalizacyji wewnętrznej szary przesuwna FI 50 PCV-U HT</t>
  </si>
  <si>
    <t>Mufa kanalizacyji wewnętrznej szary przesuwna FI 75 PCV-U HT</t>
  </si>
  <si>
    <t>Mufa kanalizacyji wewnętrznej szary przesuwna FI 110 PCV-U HT</t>
  </si>
  <si>
    <t>Mufa kanalizacyji wewnętrznej szary przesuwna FI 160 PCV-U HT</t>
  </si>
  <si>
    <t>Mufa kanalizacyji wewnętrznej szary długa FI 50 PCV-U HT</t>
  </si>
  <si>
    <t>Mufa kanalizacyji wewnętrznej szary długa FI 110 PCV-U HT</t>
  </si>
  <si>
    <t>Wyczystka kanalizacji wewnętrznej szara 75( rewizja) PCV-U HT</t>
  </si>
  <si>
    <t>Wyczystka kanalizacji wewnętrznej szara 110 ( rewizja) PCV-U HT</t>
  </si>
  <si>
    <t>Wyczystka kanalizacji wewnętrznej szara 160 ( rewizja) PCV-U HT</t>
  </si>
  <si>
    <t>Korek kanalizacyji wewnętrznej szary  FI 50 PCV-U HT</t>
  </si>
  <si>
    <t>Korek kanalizacyji wewnętrznej szary  FI 75 PCV-U HT</t>
  </si>
  <si>
    <t>Korek kanalizacyji wewnętrznej szary  FI 110 PCV-U HT</t>
  </si>
  <si>
    <t>Korek kanalizacyji wewnętrznej szary  FI 160 PCV-U HT</t>
  </si>
  <si>
    <t xml:space="preserve">Złączka przeście z żel na pcv fi 50 </t>
  </si>
  <si>
    <t xml:space="preserve">Złączka przeście z żel na pcv fi 75 </t>
  </si>
  <si>
    <t>Złączka przeście z żel na pcv fi 150/160</t>
  </si>
  <si>
    <t>Rura wywiewna kanalizacyjna DN 160/110</t>
  </si>
  <si>
    <t>Rura wywiewna kanalizacyjna DN 110/75</t>
  </si>
  <si>
    <t>Korek kanalizacyjny sr 110 mm</t>
  </si>
  <si>
    <t>Napowietrzacz kanalizacyjny A 50</t>
  </si>
  <si>
    <t>Napowietrzacz kanalizacyjny HTA 75</t>
  </si>
  <si>
    <t>Napowietrzacz kanalizacyjny HTA 110</t>
  </si>
  <si>
    <t>Uchwyt do rury kanalizacyjnejDN 40z kołkiem i śrubą</t>
  </si>
  <si>
    <t>Uchwyt do rury kanalizacyjnejDN 50 z kołkiem i śrubą</t>
  </si>
  <si>
    <t>Uchwyt do rury kanalizacyjnejDN 75z kołkiem i śrubą</t>
  </si>
  <si>
    <t>Uchwyt do rury kanalizacyjnejDN110 z kołkiem i śrubą</t>
  </si>
  <si>
    <t>Uchwyt do rury kanalizacyjnejDN 160 z  kołkiem i śrubą</t>
  </si>
  <si>
    <t xml:space="preserve">KRATKA ŚCIEKOWA PCV FI 50 z kołnierzem  i kratką stalową   nierdzewną                      </t>
  </si>
  <si>
    <t>zewnętrzne (zgodna z normą PN-EN 1401) z  zastosowaniem do obszaru UD</t>
  </si>
  <si>
    <t>Rura kanalizacyjna zewnętrzna PVC-U 110x 500z uszczelką</t>
  </si>
  <si>
    <t>Rura kanalizacyjna zewnętrzna PVC-U 110x1000 z uszczelką</t>
  </si>
  <si>
    <t>Rura kanalizacyjna zewnętrzna PVC-U 110x2000 z uszczelką</t>
  </si>
  <si>
    <t xml:space="preserve">Kolano kanalizacyjne zewnętrzne PVC-U 110x15' </t>
  </si>
  <si>
    <t>Kolano kanalizacyjne zewnętrzne PVC-U 110x22"</t>
  </si>
  <si>
    <t>Kolano kanalizacyjne zewnętrzne PVC-U 110x30'</t>
  </si>
  <si>
    <t>Kolano kanalizacyjne zewnętrzne PVC-U 110x45'</t>
  </si>
  <si>
    <t>Kolano kanalizacyjne  zewnętrzne PVC-U 110x67'</t>
  </si>
  <si>
    <t>Kolano kanalizacyjne zewnętrzne PVC-U 110x87'</t>
  </si>
  <si>
    <t>Wyczystka kanalizacyjna zewnętrzna PVC-U 110</t>
  </si>
  <si>
    <t>Mufa kanalizacyjna przesuwna zewnętrzna PVC-U 110</t>
  </si>
  <si>
    <t>Trójnik kanalizacyjny zewnętrzny PVC-U 110x110x45'</t>
  </si>
  <si>
    <t>Trójnik kanalizacyjny zewnętrzny PVC-U 160x110x45'</t>
  </si>
  <si>
    <t>Trójnik kanalizacyjny zewnętrzny PVC-U 160x160x45'</t>
  </si>
  <si>
    <t>Redukcja kanalizacyjna zewnętrzny PVC-U 160x110</t>
  </si>
  <si>
    <t>Trójnik kanalizacyjny zewnętrzny PVC-U 110x110x67</t>
  </si>
  <si>
    <t>Trójnik kanalizacyjny zewnętrzny PVC-U 160x110x67</t>
  </si>
  <si>
    <t>Trójnik kanalizacyjny zewnętrzny PVC-U 160x160x87</t>
  </si>
  <si>
    <t>Rura kanalizacyjna zewnętrzna PVC-U 160x 500 z uszczelką</t>
  </si>
  <si>
    <t>Rura kanalizacyjna zewnętrzna PVC-U 160x2000 z uszczelką</t>
  </si>
  <si>
    <t>Kolano kanalizacyjne zewnętrzne PVC-U 160x15'</t>
  </si>
  <si>
    <t>Kolano kanalizacyjne  zewnętrzne PVC-U 160x30'</t>
  </si>
  <si>
    <t>Kolano kanalizacyjne zewnętrzne PVC-U 160x45'</t>
  </si>
  <si>
    <t>Kolano kanalizacyjne zewnętrzne PVC-U 160x67'</t>
  </si>
  <si>
    <t>Kolano kanalizacyjne zewnętrzne PVC-U 160x87'</t>
  </si>
  <si>
    <t>Wyczystka kanalizacyjna zewnętrzna PVC-U 160</t>
  </si>
  <si>
    <t>Mufa kanalizacyjna przesuwna zewnętrzna PVC-U 160</t>
  </si>
  <si>
    <t>Rura kanalizacyjna zewnętrzna PVC-U 200x1000/typ B z uszczelką</t>
  </si>
  <si>
    <t>Rura kanalizacyjnazewnętrzna PVC-U 200x2000/typ B z uszczelką</t>
  </si>
  <si>
    <t>Kolano kanalizacyjne zewnętrzne PVC-U 200x45'</t>
  </si>
  <si>
    <t>Kolano kanalizacyjne zewnętrzne PVC-U 200x67'</t>
  </si>
  <si>
    <t>Korek kanalizacyjny sr 160 mm</t>
  </si>
  <si>
    <t>Kineta studzienki przepływowa sr 160mm do rury karbowanej 315 z uszczelką  o sztywności Sn=4</t>
  </si>
  <si>
    <t>Kineta studzienki przepływowa sr 200mm do rury karbowanej 315 z uszczelką  o sztywności Sn=4</t>
  </si>
  <si>
    <t>Kineta studzienki dopływ prawy i lewy sr 160/160/160 do rury karbowanej 315 z uszczelką o sztywności Sn=4</t>
  </si>
  <si>
    <t>Kineta studzienki dopływ prawy i lewy sr 200/200/200 do rury karbowanej 315 z uszczelką o sztywności Sn=4</t>
  </si>
  <si>
    <t>Kineta studzienki dopływ  lewy sr 160/160 do rury karbowanej 315 z uszczelką  ( lub dopływ  prawy)o sztywności Sn=4</t>
  </si>
  <si>
    <t>Kineta studzienki dopływ  lewy sr 200/200 do rury karbowanej 315 z uszczelką  ( lub dopływ  prawy)o sztywności Sn=4</t>
  </si>
  <si>
    <t>Rura karbowana - trzon studzienki  sr 315/2000</t>
  </si>
  <si>
    <t>Rura teleskopowa z uszczelką 315x750</t>
  </si>
  <si>
    <t>Pokrywa /dno PP do rury karbowanej 315 z uszczelką</t>
  </si>
  <si>
    <t>Stożek żelbetowy  315</t>
  </si>
  <si>
    <t>Uszczelka do rury karbowanej  i teleskopowej 315</t>
  </si>
  <si>
    <t>Pokrywa żeliwna do rury karbowanej 315</t>
  </si>
  <si>
    <t>Właz żeliwny B125 na stożek betonowy  12,5T</t>
  </si>
  <si>
    <t>Właz żeliwny D400 do rury teleskopowej  40T</t>
  </si>
  <si>
    <t>Wpust deszczowy żeliwnt B125 do rury teleskopowej 315</t>
  </si>
  <si>
    <t>Wiaderko na zanieczyszczenia do wpustu j.w  315</t>
  </si>
  <si>
    <t>Kineta studzienki przepływowa sr 160mm do rury karbowanej 425 z uszczelką  o sztywności Sn=4</t>
  </si>
  <si>
    <t>Kineta studzienki przepływowa sr 200mm do rury karbowanej 425 z uszczelką  o sztywności Sn=4</t>
  </si>
  <si>
    <t>Kineta studzienki dopływ prawy i lewy sr 160/160/160 do rury karbowanej 425 z uszczelką o sztywności Sn=4</t>
  </si>
  <si>
    <t>Kineta studzienki dopływ prawy i lewy sr 200/200/200 do rury karbowanej 425 z uszczelką o sztywności Sn=4</t>
  </si>
  <si>
    <t>Kineta studzienki dopływ  lewy sr 160/160 do rury karbowanej 425 z uszczelką  ( lub dopływ  prawy)o sztywności Sn=4</t>
  </si>
  <si>
    <t>Kineta studzienki dopływ  lewy sr 200/200 do rury karbowanej 425 z uszczelką  ( lub dopływ  prawy)o sztywności Sn=4</t>
  </si>
  <si>
    <t>Rura karbowana obustronnie -  sr 425/2000 o sztywności Sn=4</t>
  </si>
  <si>
    <t>Rura teleskopowa z uszczelką 425x750</t>
  </si>
  <si>
    <t>Pokrywa /dno PP do rury karbowanej 425 z uszczelką</t>
  </si>
  <si>
    <t>Stożek żelbetowy  425</t>
  </si>
  <si>
    <t>Uszczelka do rury karbowanej   i teleskopowej 425</t>
  </si>
  <si>
    <t>Pokrywa żeliwna do rury karbowanej 425</t>
  </si>
  <si>
    <t>Właz żeliwny B125 do rury teleskopowej  12,5T</t>
  </si>
  <si>
    <t>Redukcja do rury karbowanej 425/315</t>
  </si>
  <si>
    <t>Rączka /słuchawka natryskowa/</t>
  </si>
  <si>
    <t>Terma ciśnieniowa podumywalkowa 10L</t>
  </si>
  <si>
    <t>Wąż natryskowy</t>
  </si>
  <si>
    <t>Drążek do natrysku</t>
  </si>
  <si>
    <t>Wpust żeliwny do rury teleskopowej B125   12,5T</t>
  </si>
  <si>
    <t>Studzienka kanalizacji deszczowej z osadnikiem 315x110</t>
  </si>
  <si>
    <t>Stożek betonowy z pokrywą 315</t>
  </si>
  <si>
    <t xml:space="preserve">Studzienka ciśnieniowa z podejściem grawitacyjnym DN200 </t>
  </si>
  <si>
    <t xml:space="preserve">STELAŻ DO ZABUDOWY DO WC   z izolacją akustyczną mocowany przy ścianie wolnostojącej lub z płyty gipsowej                                     </t>
  </si>
  <si>
    <t xml:space="preserve">ZLEW nierdzewny POJEDYŃCZY JEDNOKOMOROWY                         </t>
  </si>
  <si>
    <t xml:space="preserve">ZLEW NIERDZEWNY  1-KOMORA  głęboki -typ pralniczy                            </t>
  </si>
  <si>
    <t>Zawór kulowy z półśrubunkiem sr 15 mm</t>
  </si>
  <si>
    <t>Zawór kulowy z półśrubunkiem sr 20 mm</t>
  </si>
  <si>
    <t>Zawór kulowy z półśrubunkiem sr 25 mm</t>
  </si>
  <si>
    <t>Zawór kulowy z półśrubunkiem sr 32 mm</t>
  </si>
  <si>
    <t>Zawór kulowy z półśrubunkiem sr 40mm</t>
  </si>
  <si>
    <t xml:space="preserve">Głowica termostatyczna do zaworów termostatycznych przy grzejnikach typ C                         </t>
  </si>
  <si>
    <t xml:space="preserve">Głowica termostatyczna do grzejników  typ V                     </t>
  </si>
  <si>
    <t xml:space="preserve">LEN czesany                                       </t>
  </si>
  <si>
    <t>l</t>
  </si>
  <si>
    <t>cena brutto</t>
  </si>
  <si>
    <t>op</t>
  </si>
  <si>
    <t xml:space="preserve">Izolacja polietylen 60/9 </t>
  </si>
  <si>
    <t xml:space="preserve">Izolacja polietylen 76/30 </t>
  </si>
  <si>
    <t>Izolacja polietylen 125/30</t>
  </si>
  <si>
    <t>Izolacja polietylen 150/30</t>
  </si>
  <si>
    <t>Otulina z  poliuretanu w płaszczu z folii PCV..gr.30 mm fi 125 mm</t>
  </si>
  <si>
    <t>Otulina z  poliuretanu w płaszczu z folii PCV..gr.30 mm fi 150 mm</t>
  </si>
  <si>
    <t>Rura kanalizacyjna zewnętrzna PVC-U160x1000 z uszczelką</t>
  </si>
  <si>
    <t>wartość brutto</t>
  </si>
  <si>
    <t>USZCZELKI  FI 15 z klingierytu</t>
  </si>
  <si>
    <t>USZCZELKI  FI 20 z klingierytu</t>
  </si>
  <si>
    <t>Urządzenia sanitarne</t>
  </si>
  <si>
    <t xml:space="preserve">BRODZIK blaszany emaliowany biały 90X90                                     </t>
  </si>
  <si>
    <t xml:space="preserve">BRODZIK akrylowy biały 90X90                                     </t>
  </si>
  <si>
    <t xml:space="preserve">BRODZIK stal nierdzewna 90X90                                     </t>
  </si>
  <si>
    <t>Izolacja akustyczna do wc</t>
  </si>
  <si>
    <t xml:space="preserve">STELAŻ DO ZABUDOWY DO PISUARU   WANDALOODPORNY   z tylnym wzmocnieniem ramy                                   </t>
  </si>
  <si>
    <t xml:space="preserve">STELAŻ DO ZABUDOWY DO UMYWALKI    WANDALOODPORNY   z tylnym wzmocnieniem ramy                                 </t>
  </si>
  <si>
    <t xml:space="preserve">MOCOWANIE STELAŻA -wspornik dystansowy                              </t>
  </si>
  <si>
    <t xml:space="preserve">PÓŁPOSTUMENT  DO UMYWALKI   biały                                 </t>
  </si>
  <si>
    <t>Uchwyt ścienny uchylny do wc z miejscem na papier  dla niepełnosprawnych</t>
  </si>
  <si>
    <t>Uchwyt kątowy do wc dla niepełnosprawnych</t>
  </si>
  <si>
    <t>Uchwyt ścienny do umywalki dla niepełnosprawnych</t>
  </si>
  <si>
    <t>Uchwyt podłogowy uchylny  z miejscem na papier  dla niepełnosprawnych</t>
  </si>
  <si>
    <t>Sitka do pisuarów ze stali nierdzewnej</t>
  </si>
  <si>
    <t xml:space="preserve">SYFON PISUAROWY                                   </t>
  </si>
  <si>
    <t xml:space="preserve">SYFON PCV ZLEWOZMYWAK-PODWOJ                    </t>
  </si>
  <si>
    <t xml:space="preserve">SYFON PCV ZLEWOZMYWAK-POJEDYŃCZY               </t>
  </si>
  <si>
    <t xml:space="preserve">SYFON UMYWALKOWY  zwykły z pcv                                </t>
  </si>
  <si>
    <t xml:space="preserve">SYFON  DO BRODZIKÓW z pcv płaski                         </t>
  </si>
  <si>
    <t>Redukcja gumowa fi 50x32</t>
  </si>
  <si>
    <t xml:space="preserve">SYFON pralkowy                                     </t>
  </si>
  <si>
    <t>Rozetki 1/2"</t>
  </si>
  <si>
    <t xml:space="preserve">Miska ustępowa wisząca ze stali nierdzewnej </t>
  </si>
  <si>
    <t xml:space="preserve">STELAŻ DO ZABUDOWY  WC WANDALOODPORNY z tylnym wzmocnieniem ramy, z czasowym zaworem spłukiwania bezpośredniego(~7sek.), blokadą antyskażeniową,  z uszczelką akustyczną ,  mocowany przy ścianie wolnostojącej lub z płyty gipsowej                           </t>
  </si>
  <si>
    <t>Barteria lekarska  stojąca jednouchwytowa</t>
  </si>
  <si>
    <t>Bateria natryskowa czasowa na wodę zmieszaną , podtynkowa z wylewką nieruchomą 76mm i kącie pochylenia 20st. oraz  przyciskiem wandaloodpornym i rozetą ze  wzmocnionym mocowaniem wandaloodpornym fi 80mm</t>
  </si>
  <si>
    <t>Bateria natryskowa czasowa na wodę zmieszaną ,natynkowa  z wylewką nieruchomą 76m i kącie pochylenia 20st. , rurką łączącą długości 1010mm, z mieszaczem o głębokości zabudowy 112mm i rozetą ze wzmocnionym mocowaniem wandaloodpornym fi 80mm</t>
  </si>
  <si>
    <t>Filtr siatkowy skośny mosiężny o śr. 32 mm typ JAF</t>
  </si>
  <si>
    <t>Filtr siatkowy skośny mosiężny o śr. 40 mm typ JAF</t>
  </si>
  <si>
    <t>Odsadnik żeliwny gwintowany skośny fi 40mm</t>
  </si>
  <si>
    <t>kurki manometrowe gwintowane</t>
  </si>
  <si>
    <t>Manometr zwykły fi 160mm, typ 160 0-1,6MPa</t>
  </si>
  <si>
    <t>Terma elektryczna  120L montowana w pionie i poziomie</t>
  </si>
  <si>
    <t>Terma elektryczna  80L</t>
  </si>
  <si>
    <t>Terma elektryczna 10L</t>
  </si>
  <si>
    <t xml:space="preserve">Włazy </t>
  </si>
  <si>
    <t xml:space="preserve">WŁAZ żeliwny typ ciężki FI 600 40T                                   </t>
  </si>
  <si>
    <t xml:space="preserve">WŁAZ żeliwny typ ciężki FI 600 45T                                   </t>
  </si>
  <si>
    <t xml:space="preserve">WŁAZ żeliwny typ ciężki FI 600 20T                                   </t>
  </si>
  <si>
    <t>REWIZJA DESZCZOWA ŻELIWNA Z RUSZTEM</t>
  </si>
  <si>
    <t>RURA ŻELIWNA FI 150 L-2M</t>
  </si>
  <si>
    <t>RURA ŻELIWNA  FI 150 L-1,5m</t>
  </si>
  <si>
    <t>RURA ŻELIWNA  FI 150 L-1m</t>
  </si>
  <si>
    <t>KOLANA ŻELIWNE FI 150 / 45'</t>
  </si>
  <si>
    <t>KOLANA ŻELIWNE FI 150 / 67'</t>
  </si>
  <si>
    <t>ODSADZKI ŻELIWNE FI 150</t>
  </si>
  <si>
    <t xml:space="preserve">ZASUWA BURZOWA  (KLAPA ZWROTNA Z REWIZJĄ I MOŻLIWOŚCIĄ RĘCZNEGO ZAMYKANIA) FI 150                            </t>
  </si>
  <si>
    <t xml:space="preserve">ZASUWA BURZOWA  (KLAPA ZWROTNA Z REWIZJĄ I MOŻLIWOŚCIĄ RĘCZNEGO ZAMYKANIA) FI 200                         </t>
  </si>
  <si>
    <t xml:space="preserve">ZASUWA KOŁN żeliwna . FI 50                                 </t>
  </si>
  <si>
    <t xml:space="preserve">ZASUWA KOŁN żeliwna  FI 80                                </t>
  </si>
  <si>
    <t xml:space="preserve">SKRZYNKA DO ZASUW                                 </t>
  </si>
  <si>
    <t>OSADNIK DESZCZOWY FI 150</t>
  </si>
  <si>
    <t xml:space="preserve">Zawory </t>
  </si>
  <si>
    <t xml:space="preserve">ZAWÓR KULOWY FI 15                                </t>
  </si>
  <si>
    <t xml:space="preserve">ZAWORY KULOWE FI 20                            </t>
  </si>
  <si>
    <t xml:space="preserve">ZAWORY KULOWE FI 25                              </t>
  </si>
  <si>
    <t xml:space="preserve">ZAWÓR KULOWY FI 32                                </t>
  </si>
  <si>
    <t>ZAWÓR KULOWY FI 40</t>
  </si>
  <si>
    <t>ZAWÓR KULOWY FI 50</t>
  </si>
  <si>
    <t>ZAWÓR KULOWY FI 65</t>
  </si>
  <si>
    <t>ZAWÓR KULOWY FI 80</t>
  </si>
  <si>
    <t xml:space="preserve">ZAWÓR KULOWY  1/2"X1/2"             </t>
  </si>
  <si>
    <t xml:space="preserve">ZAWÓR KULOWY  1/2X3/8''                   </t>
  </si>
  <si>
    <t>ZAWÓR KULOWY KOŁNIERZOWY FI 15 do 16 atm</t>
  </si>
  <si>
    <t>ZAWÓR KULOWY KOŁNIERZOWY FI 20 do 16 atm</t>
  </si>
  <si>
    <t>ZAWÓR KULOWY KOŁNIERZOWY FI 25 do 16 atm</t>
  </si>
  <si>
    <t>ZAWÓR KULOWY KOŁNIERZOWY FI 32 do 16 atm</t>
  </si>
  <si>
    <t>ZAWÓR KULOWY KOŁNIERZOWY FI 65 do 16 atm</t>
  </si>
  <si>
    <t>ZAWÓR KULOWY KOŁNIERZOWY FI 80 do 16 atm</t>
  </si>
  <si>
    <t>ZAWÓR powrotny grzejnikowy kątowy FI 15</t>
  </si>
  <si>
    <t xml:space="preserve">ZAWÓR DO BATERII Fi 1/2x3/8 z filtrem  kątowy                               </t>
  </si>
  <si>
    <t xml:space="preserve">ZAWÓR PRALKOWY Fi 1/2x3/4                       </t>
  </si>
  <si>
    <t>ZAWORY ZWROTNE FI 1/2"</t>
  </si>
  <si>
    <t>ZAWORY ZWROTNE FI 3/4"</t>
  </si>
  <si>
    <t>ZAWORY ZWROTNE FI 11/2"</t>
  </si>
  <si>
    <t>ZAWORY ZWROTNE FI 11/4"</t>
  </si>
  <si>
    <t>ZAWORY ZWROTNE FI 2"</t>
  </si>
  <si>
    <t>Zawór przelot.żel.z kurkiem spust.fi 15 mm typ KFE</t>
  </si>
  <si>
    <t>zawór Hydrocontrol Rg fi 20 mm</t>
  </si>
  <si>
    <t>zawór Hydromat Dp fi 20 mm</t>
  </si>
  <si>
    <t>zawór Hydrocontrol Rg fi 25 mm</t>
  </si>
  <si>
    <t>zawór Hydromat Dp fi 25 mm</t>
  </si>
  <si>
    <t>zawór Hydrocontrol A fi 20 mm</t>
  </si>
  <si>
    <t>zawór Hydrocontrol R1 fi 25 mm</t>
  </si>
  <si>
    <t>zawór Hydrocontrol A fi 25 mm</t>
  </si>
  <si>
    <t>Zawory Hydrocontrol A o śr.nom. 32 mm</t>
  </si>
  <si>
    <t>Zawory Hydrocontrol R1 o śr.nom. 40 mm</t>
  </si>
  <si>
    <t>Zawory Hydrocontrol A o śr.nom. 40 mm</t>
  </si>
  <si>
    <t xml:space="preserve">zawór Hydrocontrol F śr.nom 65 </t>
  </si>
  <si>
    <t>zawór Hydrocontrol F śr.nom 80</t>
  </si>
  <si>
    <t>zawór hydrocontrol F śr.nom 100</t>
  </si>
  <si>
    <t>zawór Hydrocontrol F śr.nom 125</t>
  </si>
  <si>
    <t>zestaw pomiarowy typ 3 -  zawór pomiarowy i zawór napełniająco-spustowy</t>
  </si>
  <si>
    <t>ZAWÓR KULOWY spawany FI 15 do 16 atm</t>
  </si>
  <si>
    <t>ZAWÓR KULOWY spawany FI 20 do 16 atm</t>
  </si>
  <si>
    <t>ZAWÓR KULOWY spawany FI 25 do 16 atm</t>
  </si>
  <si>
    <t>ZAWÓR KULOWY spawany FI 32 do 16 atm</t>
  </si>
  <si>
    <t>ZAWÓR KULOWY spawany FI 65 do 16 atm</t>
  </si>
  <si>
    <t>ZAWÓR KULOWY spawany FI 80 do 16 atm</t>
  </si>
  <si>
    <t>Zawory zwrotne antyskażeniowe gwintowane sr 20 mm ( EA 291NF)</t>
  </si>
  <si>
    <t>Zawory zwrotne antyskażeniowe gwintowane sr 25 mm ( EA 291NF)</t>
  </si>
  <si>
    <t>Zawory zwrotne antyskażeniowe gwintowane sr 32mm ( EA 291NF)</t>
  </si>
  <si>
    <t>Zawory zwrotne antyskażeniowe gwintowane sr 40mm ( EA 291NF)</t>
  </si>
  <si>
    <t xml:space="preserve">WODOMIAR FI 1/2'' CW                          </t>
  </si>
  <si>
    <t xml:space="preserve">WODOMIAR FI 1/2''   ZW                       </t>
  </si>
  <si>
    <t xml:space="preserve">WODOMIAR FI 3/4''   ZW                       </t>
  </si>
  <si>
    <t xml:space="preserve">WODOMIAR FI 3/4'' CW                          </t>
  </si>
  <si>
    <t xml:space="preserve">WODOMIAR FI 1'' CW                          </t>
  </si>
  <si>
    <t xml:space="preserve">WODOMIAR FI 1'' ZW                          </t>
  </si>
  <si>
    <t>l.p.</t>
  </si>
  <si>
    <t>Nazwa</t>
  </si>
  <si>
    <t>j.m.</t>
  </si>
  <si>
    <t>ilość</t>
  </si>
  <si>
    <t>ce</t>
  </si>
  <si>
    <t xml:space="preserve">SZAFKA HYDRANTOWA  FI 50  wąż L20m prądownica- natynkowa                          </t>
  </si>
  <si>
    <t xml:space="preserve">SZAFKA HYDRANTOWA  FI 50  wąż L20m prądownica- wnękowa                     </t>
  </si>
  <si>
    <t>szt</t>
  </si>
  <si>
    <t xml:space="preserve">ZAWÓR HYDRANTOWY FI 25                            </t>
  </si>
  <si>
    <t>29131150 - 2</t>
  </si>
  <si>
    <t xml:space="preserve">ZAWÓR HYDRANT.FI 50                      </t>
  </si>
  <si>
    <t>l.p</t>
  </si>
  <si>
    <t xml:space="preserve">ZAWÓR KULOWY CZERPALNY ze złączką do węża 1''                        </t>
  </si>
  <si>
    <t xml:space="preserve">ZAWÓR KULOWY CZERPALNY ze złączką do węża 3/4''                        </t>
  </si>
  <si>
    <t>ZAWÓR KULOWY KOŁNIERZOWY FI 100 do 16 atm</t>
  </si>
  <si>
    <t xml:space="preserve">ZLEW NIERDZEWNY DWUKOMOROWY                                      </t>
  </si>
  <si>
    <t xml:space="preserve">ZLEW NIERDZEWNY DWUKOMOROWY z ociekaczem                                     </t>
  </si>
  <si>
    <t xml:space="preserve">ZLEW NIERDZEWNY JEDNOKOMOROWY z ociekaczem                              </t>
  </si>
  <si>
    <t xml:space="preserve">UMYWALKA  55 cm biała  wisząca do stelaża                            </t>
  </si>
  <si>
    <t xml:space="preserve">UMYWALKA  55 cm biała z otworem                                         </t>
  </si>
  <si>
    <t xml:space="preserve">UMYWALKA DLA NIEPEŁNOSPRAWNYCH biała z syfonem z otworem             </t>
  </si>
  <si>
    <t xml:space="preserve">UMYWALKA  biała 55 cm wpuszczana w blat biała                               </t>
  </si>
  <si>
    <t xml:space="preserve">MISKA USTEPOWA WISZĄCA DO STELAŻA  biała                  </t>
  </si>
  <si>
    <t>ZBIORNIK do miski kompaktowej biały dwudzielny</t>
  </si>
  <si>
    <t xml:space="preserve">MISKA kompaktowa biała uniwersalna                 </t>
  </si>
  <si>
    <t xml:space="preserve">MISKA USTEPOWA WISZĄCA DO STELAŻA  biała z deską DLA NIEPEŁNOSPRAWNYCH           </t>
  </si>
  <si>
    <t xml:space="preserve">KOMPAKT WC MISKA I ZBIORNIK z deską DLA NIEPEŁNOSPRAWNYCH              </t>
  </si>
  <si>
    <t>mb</t>
  </si>
  <si>
    <t xml:space="preserve">mb </t>
  </si>
  <si>
    <t>Zawór elektromagnetyczny fi 40 typ otwarty + presostat do zaworu + cewka z wtyczką</t>
  </si>
  <si>
    <t>Zawór elektromagnetyczny fi 50 typ otwarty + presostat do zaworu + cewka z wtyczką</t>
  </si>
  <si>
    <t>ZAWÓR KULOWY spawany FI 100 do 16 atm</t>
  </si>
  <si>
    <t>Wodomiar  1 1/2" ZW</t>
  </si>
  <si>
    <t>Wodomiar  1 1/4" ZW</t>
  </si>
  <si>
    <t xml:space="preserve">ZASUWA BURZOWA  (KLAPA ZWROTNA Z REWIZJĄ I MOŻLIWOŚCIĄ RĘCZNEGO ZAMYKANIA) FI 100                            </t>
  </si>
  <si>
    <t xml:space="preserve">ZASUWA KOŁN żeliwna  FI 100                                </t>
  </si>
  <si>
    <r>
      <t>Odnoga żeliwna 150x150 kąt 45</t>
    </r>
    <r>
      <rPr>
        <vertAlign val="superscript"/>
        <sz val="10"/>
        <rFont val="Arial CE"/>
        <family val="0"/>
      </rPr>
      <t>o</t>
    </r>
  </si>
  <si>
    <r>
      <t>Odnoga żeliwna 150x150 kąt 67</t>
    </r>
    <r>
      <rPr>
        <vertAlign val="superscript"/>
        <sz val="10"/>
        <rFont val="Arial CE"/>
        <family val="0"/>
      </rPr>
      <t>o</t>
    </r>
  </si>
  <si>
    <r>
      <t>Odnoga żeliwna 150x100 kąt 45</t>
    </r>
    <r>
      <rPr>
        <vertAlign val="superscript"/>
        <sz val="10"/>
        <rFont val="Arial CE"/>
        <family val="0"/>
      </rPr>
      <t>o</t>
    </r>
  </si>
  <si>
    <r>
      <t>Odnoga żeliwna 150x100 kąt 67</t>
    </r>
    <r>
      <rPr>
        <vertAlign val="superscript"/>
        <sz val="10"/>
        <rFont val="Arial CE"/>
        <family val="0"/>
      </rPr>
      <t>o</t>
    </r>
  </si>
  <si>
    <r>
      <t>Odnoga żeliwna 150x75 kąt 45</t>
    </r>
    <r>
      <rPr>
        <vertAlign val="superscript"/>
        <sz val="10"/>
        <rFont val="Arial CE"/>
        <family val="0"/>
      </rPr>
      <t>o</t>
    </r>
  </si>
  <si>
    <r>
      <t>Odnoga żeliwna 150x75 kąt 67</t>
    </r>
    <r>
      <rPr>
        <vertAlign val="superscript"/>
        <sz val="10"/>
        <rFont val="Arial CE"/>
        <family val="0"/>
      </rPr>
      <t>o</t>
    </r>
  </si>
  <si>
    <t xml:space="preserve">BRODZIK akrylowy biały 80X80                                     </t>
  </si>
  <si>
    <t xml:space="preserve">BRODZIK blaszany emaliowany biały 80X80                                     </t>
  </si>
  <si>
    <t>STELAŻ do zabudowy WC dla niepełnosprawnych</t>
  </si>
  <si>
    <t>Zawór do pisuaru naściennego bez obudowy</t>
  </si>
  <si>
    <t>Zawór /przycisk/ do pisuaru spłukującego typu Shell</t>
  </si>
  <si>
    <t>Przyciski do WC typu Geberit</t>
  </si>
  <si>
    <t>Głowice do baterii 1/2"</t>
  </si>
  <si>
    <t>Głowice do baterii 3/8"</t>
  </si>
  <si>
    <t>Zawór spustowy WC</t>
  </si>
  <si>
    <t>Pokrętło baterii</t>
  </si>
  <si>
    <t>Wężyki nakrętne 1/2 L30</t>
  </si>
  <si>
    <t>Wężyki nakrętne 1/2 L40</t>
  </si>
  <si>
    <t>Wężyki nakrętne 1/2 L50</t>
  </si>
  <si>
    <t>Wężyki nakrętne 1/2 x3/8 L30</t>
  </si>
  <si>
    <t>Wężyki nakrętne 1/2 x3/8 L50</t>
  </si>
  <si>
    <t>Zawory pływakowe 1/2"</t>
  </si>
  <si>
    <t>Zawory pływakowe 3/8"</t>
  </si>
  <si>
    <t>Dolnopłuk</t>
  </si>
  <si>
    <t>Górnopłuk</t>
  </si>
  <si>
    <t>Filtr siatkowy skośny mosiężny o śr. 25 mm typ JAF</t>
  </si>
  <si>
    <t>Filtr siatkowy skośny mosiężny o śr. 50 mm typ JAF</t>
  </si>
  <si>
    <t>Terma elektryczna podciśnieniowa 10l</t>
  </si>
  <si>
    <t>Mufa kanalizacyji wewnętrznej szary długa FI 75 PCV-U HT</t>
  </si>
  <si>
    <t>Wyczystka kanalizacji wewnętrznej szara 50( rewizja) PCV-U HT</t>
  </si>
  <si>
    <t>Rozdzielacz z nyplami 1/2" x 3/4" R3</t>
  </si>
  <si>
    <t>Rozdzielacz z nyplami 1/2" x 3/4" R5</t>
  </si>
  <si>
    <t>Rozdzielacz z nyplami 1/2" x 3/4" R7</t>
  </si>
  <si>
    <t>Szczotki wewnętrzne do rur miedzianych fi 15</t>
  </si>
  <si>
    <t>Szczotki wewnętrzne do rur miedzianych fi 18</t>
  </si>
  <si>
    <t>Szczotki wewnętrzne do rur miedzianych fi 28</t>
  </si>
  <si>
    <t>kpl</t>
  </si>
  <si>
    <t>Materiały pomocnicze i eksploatacyjne</t>
  </si>
  <si>
    <t>PASTA uszczelniająca 360g</t>
  </si>
  <si>
    <t>Farba podkładowa miniowa do rur stalowych</t>
  </si>
  <si>
    <t>Pręty gwintowane fi 8 L-1m</t>
  </si>
  <si>
    <t>Pręty gwintowane fi 10 L-1m</t>
  </si>
  <si>
    <t>Pręty gwintowane fi 8 L-2m</t>
  </si>
  <si>
    <t>Pręty gwintowane fi 10 L-2m</t>
  </si>
  <si>
    <t>Złączka gwintowana  fi 8x24</t>
  </si>
  <si>
    <t>Złączka gwintowana  fi 10x24</t>
  </si>
  <si>
    <t>Profile  szyna montażowa 30x25x2  L1m</t>
  </si>
  <si>
    <t>Profile  szyna montażowa ze stopką 30x30x3 L 0,5m</t>
  </si>
  <si>
    <t xml:space="preserve">SZAFKA HYDRANTOWA    Fi 25  półsztywny wąż L 30m na bębnie ,pradownica, natynkowa   zamek patentowy                     </t>
  </si>
  <si>
    <t xml:space="preserve">SZAFKA HYDRANTOWA    Fi 25  półsztywny wąż L 30m na bębnie ,pradownica,-wnękowa    zamek patentowy       </t>
  </si>
  <si>
    <t xml:space="preserve">SZAFKA HYDRANTOWA    Fi 25  półsztywny wąż L 20m na bębnie ,pradownica,-natynkowa    zamek patentowy  z miejscem na gaśnice i gaśnicą     </t>
  </si>
  <si>
    <t xml:space="preserve">Teflon do uszczelniania gwintów </t>
  </si>
  <si>
    <t>Rozdzielacz z nyplami 1/2" x 3/4" R4</t>
  </si>
  <si>
    <t>Rozdzielacz z nyplami 1/2" x 3/4" R6</t>
  </si>
  <si>
    <t>Rozdzielacz z nyplami 1/2" x 3/4" R8</t>
  </si>
  <si>
    <t>Szafka rozdzielaczowa podtynkowa 2-4 obwody</t>
  </si>
  <si>
    <t>Szafka rozdzielaczowa podtynkowa 5-8 obwody</t>
  </si>
  <si>
    <t>Klej do izolacji tubka 125g</t>
  </si>
  <si>
    <t>Klej do izolacji  puszka 250g</t>
  </si>
  <si>
    <t>Izolacja - taśma klejąca SKB rolka 30m</t>
  </si>
  <si>
    <t>Izolacja - taśma  rolka 25m</t>
  </si>
  <si>
    <t>Izolacja - taśma  rolka 9m</t>
  </si>
  <si>
    <t>Izolacja - taśma samoprzylepna 3mm x50mm</t>
  </si>
  <si>
    <t xml:space="preserve">Izolacja polietylen 28/6 </t>
  </si>
  <si>
    <t xml:space="preserve">Izolacja polietylen 35/6 </t>
  </si>
  <si>
    <t xml:space="preserve">Izolacja polietylen 22/9 </t>
  </si>
  <si>
    <t xml:space="preserve">Izolacja polietylen 28/9 </t>
  </si>
  <si>
    <t xml:space="preserve">Izolacja polietylen 35/9 </t>
  </si>
  <si>
    <t>Izolacja polietylen 42/9</t>
  </si>
  <si>
    <t>Izolacja polietylen 48/9</t>
  </si>
  <si>
    <t xml:space="preserve">Izolacja polietylen 54/9 </t>
  </si>
  <si>
    <t>Izolacja polietylen 76/13</t>
  </si>
  <si>
    <t>Izolacja polietylen 89/13</t>
  </si>
  <si>
    <t xml:space="preserve">Izolacja polietylen 22/20 </t>
  </si>
  <si>
    <t xml:space="preserve">Izolacja polietylen 28/20 </t>
  </si>
  <si>
    <t xml:space="preserve">Izolacja polietylen 35/20 </t>
  </si>
  <si>
    <t xml:space="preserve">Izolacja polietylen 42/20 </t>
  </si>
  <si>
    <t xml:space="preserve">Izolacja polietylen 48/20 </t>
  </si>
  <si>
    <t>Izolacja polietylen 54/20</t>
  </si>
  <si>
    <t>Izolacja polietylen 60/20</t>
  </si>
  <si>
    <t xml:space="preserve">Izolacja polietylen 76/20 </t>
  </si>
  <si>
    <t xml:space="preserve">Izolacja polietylen 89/20 </t>
  </si>
  <si>
    <t>Izolacja polietylen 60/30</t>
  </si>
  <si>
    <t xml:space="preserve">Izolacja polietylen 89/30 </t>
  </si>
  <si>
    <t xml:space="preserve">Izolacja polietylen 114/30 </t>
  </si>
  <si>
    <t>Spinka do izolacji</t>
  </si>
  <si>
    <t>Otulina z  poliuretanu w płaszczu z folii PCV..gr.20 mm fi 20 mm</t>
  </si>
  <si>
    <t>Otulina z  poliuretanu w płaszczu z folii PCV..gr.20 mm fi 25 mm</t>
  </si>
  <si>
    <t>Otulina z  poliuretanu w płaszczu z folii PCV..gr.20 mm fi 32 mm</t>
  </si>
  <si>
    <t>Otulina z  poliuretanu w płaszczu z folii PCV..gr.20 mm fi 40 mm</t>
  </si>
  <si>
    <t>Otulina z  poliuretanu w płaszczu z folii PCV..gr.20 mm fi 50 mm</t>
  </si>
  <si>
    <t>Otulina z  poliuretanu w płaszczu z folii PCV..gr.20 mm fi 65 mm</t>
  </si>
  <si>
    <t>Otulina z  poliuretanu w płaszczu z folii PCV..gr.20 mm fi 80 mm</t>
  </si>
  <si>
    <t>Otulina z  poliuretanu w płaszczu z folii PCV..gr.20 mm fi 100 mm</t>
  </si>
  <si>
    <t>Otulina z  poliuretanu w płaszczu z folii PCV..gr.25 mm fi 20 mm</t>
  </si>
  <si>
    <t>Otulina z  poliuretanu w płaszczu z folii PCV..gr.25 mm fi 25 mm</t>
  </si>
  <si>
    <t>Otulina z  poliuretanu wpłaszczu z folii PCV..gr.25 mm fi 32 mm</t>
  </si>
  <si>
    <t>Otulina z  poliuretanu w płaszczu z folii PCV..gr.25 mm fi 40 mm</t>
  </si>
  <si>
    <t>Otulina z  poliuretanu w płaszczu z folii PCV..gr.30 mm fi 20 mm</t>
  </si>
  <si>
    <t>Otulina z  poliuretanu w płaszczu z folii PCV..gr.30 mm fi 25 mm</t>
  </si>
  <si>
    <t>Otulina z  poliuretanu w płaszczu z folii PCV..gr.30 mm fi 32 mm</t>
  </si>
  <si>
    <t>Otulina z  poliuretanu w płaszczu z folii PCV..gr.30 mm fi 40 mm</t>
  </si>
  <si>
    <t>Otulina z  poliuretanu w płaszczu z folii PCV..gr.30 mm fi 50 mm</t>
  </si>
  <si>
    <t>Otulina z  poliuretanu w płaszczu z folii PCV..gr.30 mm fi 65 mm</t>
  </si>
  <si>
    <t>Otulina z  poliuretanu w płaszczu z folii PCV..gr.30 mm fi 80 mm</t>
  </si>
  <si>
    <t>Otulina z  poliuretanu w płaszczu z folii PCV..gr.30 mm fi 100 mm</t>
  </si>
  <si>
    <t>Taśma klejąca zfolii PCV szer 30mm  dł 33mb</t>
  </si>
  <si>
    <t>Taśma klejąca zfolii PCV szer 50mm  dł 33mb</t>
  </si>
  <si>
    <t>Mankiety do izolacji czerwone 30mm</t>
  </si>
  <si>
    <t>Mankiety do izolacji niebieski  30 mm</t>
  </si>
  <si>
    <t>kg</t>
  </si>
  <si>
    <t>Nity do izolacji z płaszczem PCV( opakowanie 1000szt)</t>
  </si>
  <si>
    <r>
      <t>Izolacja polietylen 22/6</t>
    </r>
    <r>
      <rPr>
        <sz val="10"/>
        <color indexed="10"/>
        <rFont val="Arial CE"/>
        <family val="2"/>
      </rPr>
      <t xml:space="preserve"> </t>
    </r>
  </si>
  <si>
    <t xml:space="preserve">Rury kanalizacyjne z tworzyw </t>
  </si>
  <si>
    <t>wewnętrzne</t>
  </si>
  <si>
    <t>Rura kanalizacyjna wewnętrzna szara 40/ 500 z uszczelką PCV-U HT</t>
  </si>
  <si>
    <t>Rura kanalizacyjna wewnętrzna szara 50/ 250 z uszczelką PCV-U HT</t>
  </si>
  <si>
    <t>Rura kanalizacyjna wewnętrzna szara 50/ 500 z uszczelką PCV-U HT</t>
  </si>
  <si>
    <t>Rura kanalizacyjna wewnętrzna szara 50/1000 z uszczelką PCV-U HT</t>
  </si>
  <si>
    <t>Rura kanalizacyjna wewnętrzna szara 50/1500 z uszczelką PCV-U HT</t>
  </si>
  <si>
    <t>Rura kanalizacyjna wewnętrzna szara 50/2000 z uszczelką PCV-U HT</t>
  </si>
  <si>
    <t>Rura kanalizacyjna wewnętrzna szara 75/ 250 z uszczelką PCV-U HT</t>
  </si>
  <si>
    <t>Rura kanalizacyjna wewnętrzna szara 75/ 315 z uszczelką PCV-U HT</t>
  </si>
  <si>
    <t xml:space="preserve">Klapa zwrotna ABS kan. zew. DN160 </t>
  </si>
  <si>
    <t xml:space="preserve">ZAWÓR KULOWY spawany FI 40 do 16 atm                 </t>
  </si>
  <si>
    <t xml:space="preserve">ZAWÓR KULOWY spawany FI 50 do 16 atm               </t>
  </si>
  <si>
    <t>Stopnie żeliwne do studzienki</t>
  </si>
  <si>
    <t xml:space="preserve">WPUST PIWNICZNY Z KLAPĄ ZAMYKAJĄCĄ  FI 100                  </t>
  </si>
  <si>
    <t>Zawory zwrotne antyskażeniowe fi 50 kołnierzowe</t>
  </si>
  <si>
    <t>Zawory zwrotne antyskażeniowe fi 65 kołnierzowe</t>
  </si>
  <si>
    <t>Zawory zwrotne antyskażeniowe fi 80 kołnierzowe</t>
  </si>
  <si>
    <t>Zawory zwrotne antyskażeniowe fi 100 kołnierzowe</t>
  </si>
  <si>
    <t>WPUST SCIEKOWY ULICZNY  żeliwny z kołnierzem 40T</t>
  </si>
  <si>
    <t xml:space="preserve">KABINA NATRYSKOWA   80x80 trzyścienna /szkło - matowe/                           </t>
  </si>
  <si>
    <t xml:space="preserve">KABINA NATRYSKOWA   90X90 trzyścienna /szkło - matowe/                           </t>
  </si>
  <si>
    <t xml:space="preserve">KABINA NATRYSKOWA   90X90 narożna  /szkło - matowe/                           </t>
  </si>
  <si>
    <t xml:space="preserve">KABINA NATRYSKOWA   80X80 narożna  /szkło - matowe/                           </t>
  </si>
  <si>
    <t xml:space="preserve">Pisuar wiszący ze stali nierdzwenej </t>
  </si>
  <si>
    <t>Termostatyczny zawór mieszający  fi 3/4</t>
  </si>
  <si>
    <t>Termostatyczny zawór mieszający  fi 1</t>
  </si>
  <si>
    <t>Termostatyczny zawór mieszający  fi 1 1/4</t>
  </si>
  <si>
    <t>Deska sedesowa do miski ustępowej z poz. Nr 52</t>
  </si>
  <si>
    <t>Zawór z siłownikiem spawalny fi 15</t>
  </si>
  <si>
    <t>Śrubunek do wodomiaru GWxGZ 2 szt</t>
  </si>
  <si>
    <t xml:space="preserve">Zawory regulacyjne podpionowe do c.w.u. sr 15 mm </t>
  </si>
  <si>
    <t xml:space="preserve">Zawory regulacyjne podpionowe do c.w.u. sr 20 mm </t>
  </si>
  <si>
    <t xml:space="preserve">PISUAR biały z syfonem schowanym wiszący  do stelaża                                           </t>
  </si>
  <si>
    <t xml:space="preserve">PISUAR biały z syfonem schowanym                                   </t>
  </si>
  <si>
    <t xml:space="preserve">Umywalka ze stali nierdzewnej z osłoną i otworem </t>
  </si>
  <si>
    <t xml:space="preserve">Obejmy ogniochronne </t>
  </si>
  <si>
    <t>Taśma ognioodporna</t>
  </si>
  <si>
    <t>Termometr przemysłowy kątowy</t>
  </si>
  <si>
    <t xml:space="preserve">Termometr przemysłowy prosty </t>
  </si>
  <si>
    <t>Drut do izolacji FI 0,6 ocynkowany</t>
  </si>
  <si>
    <t>Rura kanalizacyjna wewnętrzna szara 110/ 500 z uszczelką PCV-U HT</t>
  </si>
  <si>
    <t>Rura kanalizacyjna wewnętrzna szara 110/1000 z uszczelką PCV-U HT</t>
  </si>
  <si>
    <t>Rura kanalizacyjna wewnętrzna szara 50/ 315 z uszczelką PCV-U HT</t>
  </si>
  <si>
    <t xml:space="preserve">KRATKA ŚCIEKOWA PCV FI 100 z kołnierzem bitumicznym i kratką stalową odejście boczne                      </t>
  </si>
  <si>
    <t xml:space="preserve">ZAWÓR KULOWY CZERPALNE ze złączką do węża FI 15              </t>
  </si>
  <si>
    <t xml:space="preserve">ZAWÓR KULOWY KOŁNIERZOWY FI 40 do 16 atm                 </t>
  </si>
  <si>
    <t xml:space="preserve">ZAWÓR KULOWY KOŁNIERZOWY FI 50 do 16 atm               </t>
  </si>
  <si>
    <t xml:space="preserve">ZAWÓR spustowy ze złaczką do węża gz 1/2"                       </t>
  </si>
  <si>
    <t xml:space="preserve">ZAWÓR spustowy ze złaczką do węża gz 3/4"                   </t>
  </si>
  <si>
    <t xml:space="preserve">ZAWÓR spustowy ze złaczką do węża gz 1"                 </t>
  </si>
  <si>
    <t xml:space="preserve">ODPOWIETRZNIK automatyczne pionowe FI 15                               </t>
  </si>
  <si>
    <t>ZAWÓR KULOWY FI 15 do odpowietrznika</t>
  </si>
  <si>
    <t>ZAWÓR termostatyczny z nastawą wstępną prosty FI 15</t>
  </si>
  <si>
    <t>ZAWÓR termostatyczny z nastawą wstępną kątowy FI 15</t>
  </si>
  <si>
    <t xml:space="preserve">KRATKA ŚCIEKOWA PCV FI 50 z kołnierzem bitumicznym i kratką stalową  odejście pionowe                      </t>
  </si>
  <si>
    <t xml:space="preserve">KRATKA ŚCIEKOWA PCV FI 50 z kołnierzem bitumicznym i kratką stalową  odejście boczne                    </t>
  </si>
  <si>
    <t xml:space="preserve">Kolano białe do podłączenia WC  </t>
  </si>
  <si>
    <t>Peszel czerwony  na rury 20 -23 mm</t>
  </si>
  <si>
    <t>Peszel czerwony  na rury 25 - 29 mm</t>
  </si>
  <si>
    <t>Peszel niebieski na rury 20 - 23 mm</t>
  </si>
  <si>
    <t>Peszel niebieski na rury 25 - 29 mm</t>
  </si>
  <si>
    <t>Lut miękki  250g</t>
  </si>
  <si>
    <t>Lut twardy LcuP6</t>
  </si>
  <si>
    <t>Pasta do lutu miękkiego  250g</t>
  </si>
  <si>
    <t>Pasta do lutu twardego 160g</t>
  </si>
  <si>
    <t>Czyścik włókno czyszczące ( paczka 10 listków)</t>
  </si>
  <si>
    <t>Studzienka kanalizacyjna sr 315  z PP/PE  zgodnie z normą PN-EN 13598-2/2009</t>
  </si>
  <si>
    <t>Studzienka kanalizacyjna śr 425 z PP/PE  zgodnie z normą PN-EN 13598-2/2009</t>
  </si>
  <si>
    <t>CPV: 42131200-8</t>
  </si>
  <si>
    <t>CPV: 44411000-4</t>
  </si>
  <si>
    <t>CPV: 44163110-4</t>
  </si>
  <si>
    <t>CPV: 44164100-8</t>
  </si>
  <si>
    <t>CPV: 44482200-4</t>
  </si>
  <si>
    <t>CPV: 44470000-5</t>
  </si>
  <si>
    <t>Osłona umywalki nierdzewna</t>
  </si>
  <si>
    <t>PRZYCISK do wc dwudzielny chrom mat do stelaża z poz 13.</t>
  </si>
  <si>
    <t>Przycisk wandaloodporny do stelaża z poz.56 ,z rozetą o wzmocnionym mocowaniu wandaloodpornym fi195</t>
  </si>
  <si>
    <t>producent</t>
  </si>
  <si>
    <t xml:space="preserve">Cena oferty (suma wartości kol. 5 poz 1-7) PLN brutto .................................... </t>
  </si>
  <si>
    <t xml:space="preserve">Cena oferty (suma wartości kol. 5 poz 1-101) PLN brutto .................................... </t>
  </si>
  <si>
    <t xml:space="preserve"> </t>
  </si>
  <si>
    <t xml:space="preserve">Cena oferty (suma wartości kol. 5 poz 1-166) PLN brutto .................................... </t>
  </si>
  <si>
    <t xml:space="preserve">Cena oferty (suma wartości kol. 5 poz 1-135) PLN brutto .................................... </t>
  </si>
  <si>
    <t xml:space="preserve">Hydranty instalacji wew.                           </t>
  </si>
  <si>
    <t>Formularz Cenowy w zadaniu nr 6 - załącznik nr 6 f do SIWZ</t>
  </si>
  <si>
    <t>Formularz Cenowy w zadaniu nr 5 - załącznik nr 6 e do SIWZ</t>
  </si>
  <si>
    <t>Formularz Cenowy w zadaniu nr 4  - załącznik nr 6 d do SIWZ</t>
  </si>
  <si>
    <t>Formularz Cenowy w zadaniu nr 3 - załącznik nr 6 c do SIWZ</t>
  </si>
  <si>
    <t>Formularz Cenowy w zadaniu nr 2 - załącznik nr 6 b do SIWZ</t>
  </si>
  <si>
    <t>Formularz Cenowy w zadaniu nr 1 - załącznik nr 6 a do SIWZ</t>
  </si>
  <si>
    <t xml:space="preserve">OBUDOWA DO ZASUWY  FI 50 (pasujący do poz 21)                               </t>
  </si>
  <si>
    <t xml:space="preserve">OBUDOWA DO ZASUWY FI 80 (pasujący do poz. 22)                                </t>
  </si>
  <si>
    <t xml:space="preserve">Cena oferty (suma wartości kol. 5 poz 1-29) PLN brutto ....................................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</si>
</sst>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[Red]\-#,##0.00"/>
    <numFmt numFmtId="166" formatCode="_-* #,##0.00\,_z_ł_-;\-* #,##0.00\,_z_ł_-;_-* \-??\ _z_ł_-;_-@_-"/>
    <numFmt numFmtId="167" formatCode="#,##0.00\ _z_ł"/>
    <numFmt numFmtId="168" formatCode="0.0%"/>
    <numFmt numFmtId="169" formatCode="0.0000"/>
    <numFmt numFmtId="170" formatCode="0.000"/>
    <numFmt numFmtId="171" formatCode="0.0"/>
    <numFmt numFmtId="172" formatCode="0.00000"/>
    <numFmt numFmtId="173" formatCode="0.0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#,##0.000\ &quot;zł&quot;"/>
    <numFmt numFmtId="178" formatCode="#,##0.0000\ &quot;zł&quot;"/>
    <numFmt numFmtId="179" formatCode="#,##0.00000\ &quot;zł&quot;"/>
    <numFmt numFmtId="180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8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2" fontId="0" fillId="0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2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14" sqref="B14"/>
    </sheetView>
  </sheetViews>
  <sheetFormatPr defaultColWidth="9.00390625" defaultRowHeight="12.75"/>
  <cols>
    <col min="1" max="1" width="3.125" style="12" customWidth="1"/>
    <col min="2" max="2" width="84.125" style="12" customWidth="1"/>
    <col min="3" max="3" width="4.75390625" style="12" customWidth="1"/>
    <col min="4" max="4" width="4.625" style="12" customWidth="1"/>
    <col min="5" max="5" width="11.00390625" style="12" customWidth="1"/>
    <col min="6" max="6" width="11.875" style="12" customWidth="1"/>
    <col min="7" max="7" width="17.375" style="12" hidden="1" customWidth="1"/>
    <col min="8" max="8" width="19.75390625" style="12" hidden="1" customWidth="1"/>
    <col min="9" max="9" width="11.00390625" style="12" customWidth="1"/>
    <col min="10" max="16384" width="9.125" style="12" customWidth="1"/>
  </cols>
  <sheetData>
    <row r="1" ht="12.75">
      <c r="B1" s="64" t="s">
        <v>568</v>
      </c>
    </row>
    <row r="2" ht="12.75">
      <c r="B2" s="43" t="s">
        <v>255</v>
      </c>
    </row>
    <row r="3" ht="12.75">
      <c r="B3" s="12" t="s">
        <v>552</v>
      </c>
    </row>
    <row r="4" spans="1:9" ht="12.75">
      <c r="A4" s="7" t="s">
        <v>340</v>
      </c>
      <c r="B4" s="24" t="s">
        <v>330</v>
      </c>
      <c r="C4" s="6" t="s">
        <v>331</v>
      </c>
      <c r="D4" s="6" t="s">
        <v>332</v>
      </c>
      <c r="E4" s="6" t="s">
        <v>208</v>
      </c>
      <c r="F4" s="6" t="s">
        <v>217</v>
      </c>
      <c r="I4" s="6" t="s">
        <v>556</v>
      </c>
    </row>
    <row r="5" spans="1:9" ht="12.75">
      <c r="A5" s="7"/>
      <c r="B5" s="24">
        <v>1</v>
      </c>
      <c r="C5" s="6">
        <v>2</v>
      </c>
      <c r="D5" s="6">
        <v>3</v>
      </c>
      <c r="E5" s="6">
        <v>4</v>
      </c>
      <c r="F5" s="6">
        <v>5</v>
      </c>
      <c r="I5" s="6">
        <v>6</v>
      </c>
    </row>
    <row r="6" spans="1:9" ht="18.75" customHeight="1">
      <c r="A6" s="6">
        <v>1</v>
      </c>
      <c r="B6" s="7" t="s">
        <v>256</v>
      </c>
      <c r="C6" s="6" t="s">
        <v>336</v>
      </c>
      <c r="D6" s="6">
        <v>1</v>
      </c>
      <c r="E6" s="9"/>
      <c r="F6" s="9"/>
      <c r="G6" s="7">
        <v>291</v>
      </c>
      <c r="H6" s="59">
        <v>2</v>
      </c>
      <c r="I6" s="7"/>
    </row>
    <row r="7" spans="1:9" ht="24.75" customHeight="1">
      <c r="A7" s="6">
        <v>2</v>
      </c>
      <c r="B7" s="7" t="s">
        <v>257</v>
      </c>
      <c r="C7" s="6" t="s">
        <v>336</v>
      </c>
      <c r="D7" s="6">
        <v>1</v>
      </c>
      <c r="E7" s="9"/>
      <c r="F7" s="9"/>
      <c r="G7" s="7">
        <v>291</v>
      </c>
      <c r="H7" s="59">
        <v>2</v>
      </c>
      <c r="I7" s="7"/>
    </row>
    <row r="8" spans="1:9" ht="18" customHeight="1">
      <c r="A8" s="6">
        <v>3</v>
      </c>
      <c r="B8" s="7" t="s">
        <v>258</v>
      </c>
      <c r="C8" s="6" t="s">
        <v>336</v>
      </c>
      <c r="D8" s="6">
        <v>1</v>
      </c>
      <c r="E8" s="9"/>
      <c r="F8" s="9"/>
      <c r="G8" s="7">
        <v>291</v>
      </c>
      <c r="H8" s="59">
        <v>2</v>
      </c>
      <c r="I8" s="7"/>
    </row>
    <row r="9" spans="1:9" ht="18" customHeight="1">
      <c r="A9" s="6">
        <v>4</v>
      </c>
      <c r="B9" s="7" t="s">
        <v>497</v>
      </c>
      <c r="C9" s="6" t="s">
        <v>336</v>
      </c>
      <c r="D9" s="6">
        <v>1</v>
      </c>
      <c r="E9" s="9"/>
      <c r="F9" s="9"/>
      <c r="G9" s="7">
        <v>291</v>
      </c>
      <c r="H9" s="59">
        <v>2</v>
      </c>
      <c r="I9" s="7"/>
    </row>
    <row r="10" spans="1:9" ht="18" customHeight="1">
      <c r="A10" s="6">
        <v>5</v>
      </c>
      <c r="B10" s="7" t="s">
        <v>259</v>
      </c>
      <c r="C10" s="6" t="s">
        <v>336</v>
      </c>
      <c r="D10" s="6">
        <v>1</v>
      </c>
      <c r="E10" s="9"/>
      <c r="F10" s="9"/>
      <c r="G10" s="7"/>
      <c r="H10" s="59"/>
      <c r="I10" s="7"/>
    </row>
    <row r="11" spans="1:9" ht="18" customHeight="1">
      <c r="A11" s="6">
        <v>6</v>
      </c>
      <c r="B11" s="7" t="s">
        <v>260</v>
      </c>
      <c r="C11" s="6" t="s">
        <v>336</v>
      </c>
      <c r="D11" s="6">
        <v>1</v>
      </c>
      <c r="E11" s="9"/>
      <c r="F11" s="9"/>
      <c r="G11" s="7"/>
      <c r="H11" s="59"/>
      <c r="I11" s="7"/>
    </row>
    <row r="12" spans="1:9" ht="18" customHeight="1">
      <c r="A12" s="6">
        <v>7</v>
      </c>
      <c r="B12" s="7" t="s">
        <v>261</v>
      </c>
      <c r="C12" s="6" t="s">
        <v>336</v>
      </c>
      <c r="D12" s="6">
        <v>1</v>
      </c>
      <c r="E12" s="9"/>
      <c r="F12" s="9"/>
      <c r="G12" s="7"/>
      <c r="H12" s="59"/>
      <c r="I12" s="7"/>
    </row>
    <row r="13" spans="1:9" ht="17.25" customHeight="1">
      <c r="A13" s="6">
        <v>8</v>
      </c>
      <c r="B13" s="7" t="s">
        <v>262</v>
      </c>
      <c r="C13" s="6" t="s">
        <v>336</v>
      </c>
      <c r="D13" s="6">
        <v>1</v>
      </c>
      <c r="E13" s="9"/>
      <c r="F13" s="9"/>
      <c r="G13" s="7"/>
      <c r="H13" s="59"/>
      <c r="I13" s="7"/>
    </row>
    <row r="14" spans="1:9" ht="20.25" customHeight="1">
      <c r="A14" s="6">
        <v>9</v>
      </c>
      <c r="B14" s="7" t="s">
        <v>263</v>
      </c>
      <c r="C14" s="6" t="s">
        <v>336</v>
      </c>
      <c r="D14" s="6">
        <v>1</v>
      </c>
      <c r="E14" s="9"/>
      <c r="F14" s="9"/>
      <c r="G14" s="7"/>
      <c r="H14" s="59"/>
      <c r="I14" s="7"/>
    </row>
    <row r="15" spans="1:9" ht="20.25" customHeight="1">
      <c r="A15" s="6">
        <v>10</v>
      </c>
      <c r="B15" s="7" t="s">
        <v>264</v>
      </c>
      <c r="C15" s="6" t="s">
        <v>336</v>
      </c>
      <c r="D15" s="6">
        <v>1</v>
      </c>
      <c r="E15" s="9"/>
      <c r="F15" s="9"/>
      <c r="G15" s="7"/>
      <c r="H15" s="59"/>
      <c r="I15" s="7"/>
    </row>
    <row r="16" spans="1:9" ht="18.75" customHeight="1">
      <c r="A16" s="6">
        <v>11</v>
      </c>
      <c r="B16" s="7" t="s">
        <v>265</v>
      </c>
      <c r="C16" s="6" t="s">
        <v>336</v>
      </c>
      <c r="D16" s="6">
        <v>1</v>
      </c>
      <c r="E16" s="9"/>
      <c r="F16" s="9"/>
      <c r="G16" s="7"/>
      <c r="H16" s="59"/>
      <c r="I16" s="7"/>
    </row>
    <row r="17" spans="1:9" ht="21.75" customHeight="1">
      <c r="A17" s="6">
        <v>12</v>
      </c>
      <c r="B17" s="7" t="s">
        <v>365</v>
      </c>
      <c r="C17" s="6" t="s">
        <v>336</v>
      </c>
      <c r="D17" s="6">
        <v>1</v>
      </c>
      <c r="E17" s="9"/>
      <c r="F17" s="9"/>
      <c r="G17" s="7"/>
      <c r="H17" s="59"/>
      <c r="I17" s="7"/>
    </row>
    <row r="18" spans="1:9" ht="22.5" customHeight="1">
      <c r="A18" s="6">
        <v>13</v>
      </c>
      <c r="B18" s="7" t="s">
        <v>366</v>
      </c>
      <c r="C18" s="6" t="s">
        <v>336</v>
      </c>
      <c r="D18" s="6">
        <v>1</v>
      </c>
      <c r="E18" s="9"/>
      <c r="F18" s="9"/>
      <c r="G18" s="7"/>
      <c r="H18" s="59"/>
      <c r="I18" s="7"/>
    </row>
    <row r="19" spans="1:9" ht="20.25" customHeight="1">
      <c r="A19" s="6">
        <v>14</v>
      </c>
      <c r="B19" s="7" t="s">
        <v>367</v>
      </c>
      <c r="C19" s="6" t="s">
        <v>336</v>
      </c>
      <c r="D19" s="6">
        <v>1</v>
      </c>
      <c r="E19" s="9"/>
      <c r="F19" s="9"/>
      <c r="G19" s="7"/>
      <c r="H19" s="59"/>
      <c r="I19" s="7"/>
    </row>
    <row r="20" spans="1:9" ht="21.75" customHeight="1">
      <c r="A20" s="6">
        <v>15</v>
      </c>
      <c r="B20" s="7" t="s">
        <v>368</v>
      </c>
      <c r="C20" s="6" t="s">
        <v>336</v>
      </c>
      <c r="D20" s="6">
        <v>1</v>
      </c>
      <c r="E20" s="9"/>
      <c r="F20" s="9"/>
      <c r="G20" s="7"/>
      <c r="H20" s="59"/>
      <c r="I20" s="7"/>
    </row>
    <row r="21" spans="1:9" ht="20.25" customHeight="1">
      <c r="A21" s="6">
        <v>16</v>
      </c>
      <c r="B21" s="7" t="s">
        <v>369</v>
      </c>
      <c r="C21" s="6" t="s">
        <v>336</v>
      </c>
      <c r="D21" s="6">
        <v>1</v>
      </c>
      <c r="E21" s="9"/>
      <c r="F21" s="9"/>
      <c r="G21" s="7"/>
      <c r="H21" s="59"/>
      <c r="I21" s="7"/>
    </row>
    <row r="22" spans="1:9" ht="22.5" customHeight="1">
      <c r="A22" s="6">
        <v>17</v>
      </c>
      <c r="B22" s="7" t="s">
        <v>370</v>
      </c>
      <c r="C22" s="6" t="s">
        <v>336</v>
      </c>
      <c r="D22" s="6">
        <v>1</v>
      </c>
      <c r="E22" s="9"/>
      <c r="F22" s="9"/>
      <c r="G22" s="7"/>
      <c r="H22" s="59"/>
      <c r="I22" s="7"/>
    </row>
    <row r="23" spans="1:9" ht="29.25" customHeight="1">
      <c r="A23" s="6">
        <v>18</v>
      </c>
      <c r="B23" s="13" t="s">
        <v>363</v>
      </c>
      <c r="C23" s="6" t="s">
        <v>336</v>
      </c>
      <c r="D23" s="6">
        <v>1</v>
      </c>
      <c r="E23" s="9"/>
      <c r="F23" s="9"/>
      <c r="G23" s="7"/>
      <c r="H23" s="59"/>
      <c r="I23" s="7"/>
    </row>
    <row r="24" spans="1:9" ht="32.25" customHeight="1">
      <c r="A24" s="6">
        <v>19</v>
      </c>
      <c r="B24" s="13" t="s">
        <v>266</v>
      </c>
      <c r="C24" s="6" t="s">
        <v>336</v>
      </c>
      <c r="D24" s="6">
        <v>1</v>
      </c>
      <c r="E24" s="9"/>
      <c r="F24" s="9"/>
      <c r="G24" s="7">
        <v>291</v>
      </c>
      <c r="H24" s="59">
        <v>2</v>
      </c>
      <c r="I24" s="7"/>
    </row>
    <row r="25" spans="1:9" ht="29.25" customHeight="1">
      <c r="A25" s="6">
        <v>20</v>
      </c>
      <c r="B25" s="13" t="s">
        <v>267</v>
      </c>
      <c r="C25" s="6" t="s">
        <v>336</v>
      </c>
      <c r="D25" s="6">
        <v>1</v>
      </c>
      <c r="E25" s="9"/>
      <c r="F25" s="9"/>
      <c r="G25" s="7">
        <v>291</v>
      </c>
      <c r="H25" s="59">
        <v>2</v>
      </c>
      <c r="I25" s="7"/>
    </row>
    <row r="26" spans="1:9" ht="18.75" customHeight="1">
      <c r="A26" s="6">
        <v>21</v>
      </c>
      <c r="B26" s="7" t="s">
        <v>268</v>
      </c>
      <c r="C26" s="6" t="s">
        <v>336</v>
      </c>
      <c r="D26" s="6">
        <v>1</v>
      </c>
      <c r="E26" s="9"/>
      <c r="F26" s="9"/>
      <c r="G26" s="7">
        <v>291</v>
      </c>
      <c r="H26" s="59">
        <v>2</v>
      </c>
      <c r="I26" s="7"/>
    </row>
    <row r="27" spans="1:9" ht="18" customHeight="1">
      <c r="A27" s="6">
        <v>22</v>
      </c>
      <c r="B27" s="7" t="s">
        <v>269</v>
      </c>
      <c r="C27" s="6" t="s">
        <v>336</v>
      </c>
      <c r="D27" s="6">
        <v>1</v>
      </c>
      <c r="E27" s="9"/>
      <c r="F27" s="9"/>
      <c r="G27" s="7">
        <v>291</v>
      </c>
      <c r="H27" s="59">
        <v>2</v>
      </c>
      <c r="I27" s="7"/>
    </row>
    <row r="28" spans="1:9" ht="18.75" customHeight="1">
      <c r="A28" s="6">
        <v>23</v>
      </c>
      <c r="B28" s="7" t="s">
        <v>364</v>
      </c>
      <c r="C28" s="6" t="s">
        <v>336</v>
      </c>
      <c r="D28" s="6">
        <v>1</v>
      </c>
      <c r="E28" s="9"/>
      <c r="F28" s="9"/>
      <c r="G28" s="7"/>
      <c r="H28" s="59"/>
      <c r="I28" s="7"/>
    </row>
    <row r="29" spans="1:9" ht="19.5" customHeight="1">
      <c r="A29" s="6">
        <v>24</v>
      </c>
      <c r="B29" s="7" t="s">
        <v>270</v>
      </c>
      <c r="C29" s="6" t="s">
        <v>336</v>
      </c>
      <c r="D29" s="6">
        <v>1</v>
      </c>
      <c r="E29" s="9"/>
      <c r="F29" s="9"/>
      <c r="G29" s="7">
        <v>291</v>
      </c>
      <c r="H29" s="59">
        <v>2</v>
      </c>
      <c r="I29" s="7"/>
    </row>
    <row r="30" spans="1:9" ht="18.75" customHeight="1">
      <c r="A30" s="6">
        <v>25</v>
      </c>
      <c r="B30" s="7" t="s">
        <v>569</v>
      </c>
      <c r="C30" s="6" t="s">
        <v>336</v>
      </c>
      <c r="D30" s="6">
        <v>1</v>
      </c>
      <c r="E30" s="9"/>
      <c r="F30" s="9"/>
      <c r="G30" s="7">
        <v>291</v>
      </c>
      <c r="H30" s="59">
        <v>2</v>
      </c>
      <c r="I30" s="7"/>
    </row>
    <row r="31" spans="1:9" ht="19.5" customHeight="1">
      <c r="A31" s="6">
        <v>26</v>
      </c>
      <c r="B31" s="7" t="s">
        <v>570</v>
      </c>
      <c r="C31" s="6" t="s">
        <v>336</v>
      </c>
      <c r="D31" s="6">
        <v>1</v>
      </c>
      <c r="E31" s="9"/>
      <c r="F31" s="9"/>
      <c r="G31" s="7">
        <v>291</v>
      </c>
      <c r="H31" s="59">
        <v>2</v>
      </c>
      <c r="I31" s="7"/>
    </row>
    <row r="32" spans="1:9" ht="19.5" customHeight="1">
      <c r="A32" s="6">
        <v>27</v>
      </c>
      <c r="B32" s="7" t="s">
        <v>271</v>
      </c>
      <c r="C32" s="6" t="s">
        <v>336</v>
      </c>
      <c r="D32" s="6">
        <v>1</v>
      </c>
      <c r="E32" s="9"/>
      <c r="F32" s="9"/>
      <c r="G32" s="31"/>
      <c r="H32" s="31"/>
      <c r="I32" s="7"/>
    </row>
    <row r="33" spans="1:9" ht="18" customHeight="1">
      <c r="A33" s="6">
        <v>28</v>
      </c>
      <c r="B33" s="56" t="s">
        <v>492</v>
      </c>
      <c r="C33" s="46" t="s">
        <v>336</v>
      </c>
      <c r="D33" s="46">
        <v>1</v>
      </c>
      <c r="E33" s="39"/>
      <c r="F33" s="39"/>
      <c r="G33" s="31"/>
      <c r="H33" s="31"/>
      <c r="I33" s="7"/>
    </row>
    <row r="34" spans="1:9" ht="19.5" customHeight="1">
      <c r="A34" s="6">
        <v>29</v>
      </c>
      <c r="B34" s="7" t="s">
        <v>491</v>
      </c>
      <c r="C34" s="6" t="s">
        <v>336</v>
      </c>
      <c r="D34" s="6">
        <v>5</v>
      </c>
      <c r="E34" s="9"/>
      <c r="F34" s="9"/>
      <c r="G34" s="31"/>
      <c r="H34" s="31"/>
      <c r="I34" s="7"/>
    </row>
    <row r="35" spans="2:6" ht="13.5" thickBot="1">
      <c r="B35" s="58" t="s">
        <v>571</v>
      </c>
      <c r="C35" s="15"/>
      <c r="D35" s="15"/>
      <c r="E35" s="34"/>
      <c r="F35" s="55" t="s">
        <v>559</v>
      </c>
    </row>
    <row r="36" ht="12.75">
      <c r="F36" s="31"/>
    </row>
    <row r="37" ht="12.75">
      <c r="B37" s="17"/>
    </row>
    <row r="38" ht="12.75">
      <c r="B38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1" sqref="B1"/>
    </sheetView>
  </sheetViews>
  <sheetFormatPr defaultColWidth="9.00390625" defaultRowHeight="12.75"/>
  <cols>
    <col min="1" max="1" width="3.625" style="1" customWidth="1"/>
    <col min="2" max="2" width="75.75390625" style="1" customWidth="1"/>
    <col min="3" max="3" width="5.625" style="1" customWidth="1"/>
    <col min="4" max="5" width="9.125" style="1" hidden="1" customWidth="1"/>
    <col min="6" max="6" width="0.2421875" style="1" hidden="1" customWidth="1"/>
    <col min="7" max="7" width="6.125" style="1" customWidth="1"/>
    <col min="8" max="8" width="11.875" style="1" hidden="1" customWidth="1"/>
    <col min="9" max="9" width="10.25390625" style="12" bestFit="1" customWidth="1"/>
    <col min="10" max="10" width="12.75390625" style="1" bestFit="1" customWidth="1"/>
    <col min="11" max="11" width="14.125" style="1" hidden="1" customWidth="1"/>
    <col min="12" max="12" width="16.875" style="1" hidden="1" customWidth="1"/>
    <col min="13" max="14" width="13.75390625" style="1" customWidth="1"/>
    <col min="15" max="16384" width="9.125" style="1" customWidth="1"/>
  </cols>
  <sheetData>
    <row r="1" ht="12.75">
      <c r="B1" s="66" t="s">
        <v>567</v>
      </c>
    </row>
    <row r="2" ht="12.75">
      <c r="B2" s="14" t="s">
        <v>562</v>
      </c>
    </row>
    <row r="3" ht="12.75">
      <c r="B3" s="1" t="s">
        <v>551</v>
      </c>
    </row>
    <row r="4" spans="1:13" ht="12.75">
      <c r="A4" s="5" t="s">
        <v>329</v>
      </c>
      <c r="B4" s="2" t="s">
        <v>330</v>
      </c>
      <c r="C4" s="2" t="s">
        <v>331</v>
      </c>
      <c r="D4" s="2"/>
      <c r="E4" s="2"/>
      <c r="F4" s="2"/>
      <c r="G4" s="2" t="s">
        <v>332</v>
      </c>
      <c r="H4" s="2" t="s">
        <v>333</v>
      </c>
      <c r="I4" s="6" t="s">
        <v>208</v>
      </c>
      <c r="J4" s="2" t="s">
        <v>217</v>
      </c>
      <c r="M4" s="6" t="s">
        <v>556</v>
      </c>
    </row>
    <row r="5" spans="1:13" ht="12.75">
      <c r="A5" s="5"/>
      <c r="B5" s="2">
        <v>1</v>
      </c>
      <c r="C5" s="2">
        <v>2</v>
      </c>
      <c r="D5" s="2"/>
      <c r="E5" s="2"/>
      <c r="F5" s="2"/>
      <c r="G5" s="2">
        <v>3</v>
      </c>
      <c r="H5" s="2"/>
      <c r="I5" s="6">
        <v>4</v>
      </c>
      <c r="J5" s="2">
        <v>5</v>
      </c>
      <c r="M5" s="6">
        <v>6</v>
      </c>
    </row>
    <row r="6" spans="1:13" ht="14.25">
      <c r="A6" s="6">
        <v>1</v>
      </c>
      <c r="B6" s="13" t="s">
        <v>334</v>
      </c>
      <c r="C6" s="6" t="s">
        <v>336</v>
      </c>
      <c r="D6" s="7">
        <v>30</v>
      </c>
      <c r="E6" s="8">
        <f>D6*2.46</f>
        <v>73.8</v>
      </c>
      <c r="F6" s="7">
        <v>1050</v>
      </c>
      <c r="G6" s="6">
        <v>5</v>
      </c>
      <c r="H6" s="9">
        <f>ROUND((F6*1.027),2)</f>
        <v>1078.35</v>
      </c>
      <c r="I6" s="9"/>
      <c r="J6" s="9"/>
      <c r="K6" s="3">
        <v>285</v>
      </c>
      <c r="L6" s="57">
        <v>2</v>
      </c>
      <c r="M6" s="5"/>
    </row>
    <row r="7" spans="1:13" ht="14.25">
      <c r="A7" s="6">
        <v>2</v>
      </c>
      <c r="B7" s="13" t="s">
        <v>335</v>
      </c>
      <c r="C7" s="6" t="s">
        <v>336</v>
      </c>
      <c r="D7" s="7">
        <v>30</v>
      </c>
      <c r="E7" s="8">
        <f>D7*2.46</f>
        <v>73.8</v>
      </c>
      <c r="F7" s="7">
        <v>1050</v>
      </c>
      <c r="G7" s="6">
        <v>5</v>
      </c>
      <c r="H7" s="9">
        <f>ROUND((F7*1.027),2)</f>
        <v>1078.35</v>
      </c>
      <c r="I7" s="9"/>
      <c r="J7" s="9"/>
      <c r="K7" s="3">
        <v>285</v>
      </c>
      <c r="L7" s="57">
        <v>2</v>
      </c>
      <c r="M7" s="5"/>
    </row>
    <row r="8" spans="1:13" ht="25.5">
      <c r="A8" s="6">
        <v>3</v>
      </c>
      <c r="B8" s="13" t="s">
        <v>413</v>
      </c>
      <c r="C8" s="6" t="s">
        <v>336</v>
      </c>
      <c r="D8" s="7"/>
      <c r="E8" s="8"/>
      <c r="F8" s="7"/>
      <c r="G8" s="6">
        <v>5</v>
      </c>
      <c r="H8" s="9">
        <v>1376.18</v>
      </c>
      <c r="I8" s="9"/>
      <c r="J8" s="9"/>
      <c r="K8" s="3"/>
      <c r="L8" s="57"/>
      <c r="M8" s="5"/>
    </row>
    <row r="9" spans="1:13" ht="25.5">
      <c r="A9" s="6">
        <v>4</v>
      </c>
      <c r="B9" s="13" t="s">
        <v>414</v>
      </c>
      <c r="C9" s="6" t="s">
        <v>336</v>
      </c>
      <c r="D9" s="7"/>
      <c r="E9" s="8"/>
      <c r="F9" s="7"/>
      <c r="G9" s="6">
        <v>5</v>
      </c>
      <c r="H9" s="9">
        <v>1376.18</v>
      </c>
      <c r="I9" s="9"/>
      <c r="J9" s="9"/>
      <c r="K9" s="3"/>
      <c r="L9" s="57"/>
      <c r="M9" s="5"/>
    </row>
    <row r="10" spans="1:13" ht="25.5">
      <c r="A10" s="6">
        <v>5</v>
      </c>
      <c r="B10" s="13" t="s">
        <v>415</v>
      </c>
      <c r="C10" s="6" t="s">
        <v>336</v>
      </c>
      <c r="D10" s="7"/>
      <c r="E10" s="8"/>
      <c r="F10" s="7"/>
      <c r="G10" s="6">
        <v>5</v>
      </c>
      <c r="H10" s="9">
        <v>1376.18</v>
      </c>
      <c r="I10" s="9"/>
      <c r="J10" s="9"/>
      <c r="K10" s="3"/>
      <c r="L10" s="57"/>
      <c r="M10" s="5"/>
    </row>
    <row r="11" spans="1:13" ht="14.25">
      <c r="A11" s="6">
        <v>6</v>
      </c>
      <c r="B11" s="7" t="s">
        <v>337</v>
      </c>
      <c r="C11" s="6" t="s">
        <v>336</v>
      </c>
      <c r="D11" s="7">
        <v>55</v>
      </c>
      <c r="E11" s="8">
        <f>D11*2.46</f>
        <v>135.3</v>
      </c>
      <c r="F11" s="7">
        <v>74.35</v>
      </c>
      <c r="G11" s="6">
        <v>5</v>
      </c>
      <c r="H11" s="9">
        <f>ROUND((F11*1.027),2)</f>
        <v>76.36</v>
      </c>
      <c r="I11" s="9"/>
      <c r="J11" s="9"/>
      <c r="K11" s="3" t="s">
        <v>338</v>
      </c>
      <c r="L11" s="57">
        <v>2</v>
      </c>
      <c r="M11" s="5"/>
    </row>
    <row r="12" spans="1:13" ht="15" thickBot="1">
      <c r="A12" s="6">
        <v>7</v>
      </c>
      <c r="B12" s="7" t="s">
        <v>339</v>
      </c>
      <c r="C12" s="6" t="s">
        <v>336</v>
      </c>
      <c r="D12" s="7">
        <v>40</v>
      </c>
      <c r="E12" s="8">
        <f>D12*2.46</f>
        <v>98.4</v>
      </c>
      <c r="F12" s="7">
        <v>105</v>
      </c>
      <c r="G12" s="6">
        <v>5</v>
      </c>
      <c r="H12" s="9">
        <f>ROUND((F12*1.027),2)</f>
        <v>107.84</v>
      </c>
      <c r="I12" s="9"/>
      <c r="J12" s="39"/>
      <c r="K12" s="3" t="s">
        <v>338</v>
      </c>
      <c r="L12" s="57">
        <v>2</v>
      </c>
      <c r="M12" s="5"/>
    </row>
    <row r="13" spans="2:10" ht="13.5" thickBot="1">
      <c r="B13" s="58" t="s">
        <v>557</v>
      </c>
      <c r="J13" s="42"/>
    </row>
    <row r="15" ht="12.75">
      <c r="B15" s="4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85">
      <selection activeCell="B1" sqref="B1"/>
    </sheetView>
  </sheetViews>
  <sheetFormatPr defaultColWidth="9.00390625" defaultRowHeight="12.75"/>
  <cols>
    <col min="1" max="1" width="4.00390625" style="12" bestFit="1" customWidth="1"/>
    <col min="2" max="2" width="73.00390625" style="12" customWidth="1"/>
    <col min="3" max="3" width="6.875" style="12" customWidth="1"/>
    <col min="4" max="4" width="7.00390625" style="15" customWidth="1"/>
    <col min="5" max="5" width="7.625" style="15" bestFit="1" customWidth="1"/>
    <col min="6" max="6" width="12.25390625" style="15" bestFit="1" customWidth="1"/>
    <col min="7" max="7" width="11.375" style="12" hidden="1" customWidth="1"/>
    <col min="8" max="8" width="1.00390625" style="12" hidden="1" customWidth="1"/>
    <col min="9" max="9" width="17.125" style="12" customWidth="1"/>
    <col min="10" max="16384" width="9.125" style="12" customWidth="1"/>
  </cols>
  <sheetData>
    <row r="1" ht="12.75">
      <c r="B1" s="64" t="s">
        <v>566</v>
      </c>
    </row>
    <row r="2" ht="15">
      <c r="B2" s="45" t="s">
        <v>272</v>
      </c>
    </row>
    <row r="3" ht="12.75">
      <c r="B3" s="12" t="s">
        <v>547</v>
      </c>
    </row>
    <row r="4" spans="1:9" s="15" customFormat="1" ht="25.5">
      <c r="A4" s="36" t="s">
        <v>340</v>
      </c>
      <c r="B4" s="37" t="s">
        <v>330</v>
      </c>
      <c r="C4" s="36" t="s">
        <v>331</v>
      </c>
      <c r="D4" s="36" t="s">
        <v>332</v>
      </c>
      <c r="E4" s="36" t="s">
        <v>208</v>
      </c>
      <c r="F4" s="36" t="s">
        <v>217</v>
      </c>
      <c r="I4" s="6" t="s">
        <v>556</v>
      </c>
    </row>
    <row r="5" spans="1:9" s="15" customFormat="1" ht="12.75">
      <c r="A5" s="36"/>
      <c r="B5" s="37">
        <v>1</v>
      </c>
      <c r="C5" s="36">
        <v>2</v>
      </c>
      <c r="D5" s="36">
        <v>3</v>
      </c>
      <c r="E5" s="36">
        <v>4</v>
      </c>
      <c r="F5" s="36">
        <v>5</v>
      </c>
      <c r="I5" s="6">
        <v>6</v>
      </c>
    </row>
    <row r="6" spans="1:9" ht="12.75">
      <c r="A6" s="6">
        <v>1</v>
      </c>
      <c r="B6" s="7" t="s">
        <v>273</v>
      </c>
      <c r="C6" s="6" t="s">
        <v>336</v>
      </c>
      <c r="D6" s="6">
        <v>20</v>
      </c>
      <c r="E6" s="9"/>
      <c r="F6" s="9"/>
      <c r="G6" s="7">
        <v>291</v>
      </c>
      <c r="H6" s="59">
        <v>2</v>
      </c>
      <c r="I6" s="7"/>
    </row>
    <row r="7" spans="1:9" ht="12.75">
      <c r="A7" s="6">
        <v>2</v>
      </c>
      <c r="B7" s="7" t="s">
        <v>274</v>
      </c>
      <c r="C7" s="6" t="s">
        <v>336</v>
      </c>
      <c r="D7" s="6">
        <v>20</v>
      </c>
      <c r="E7" s="9"/>
      <c r="F7" s="9"/>
      <c r="G7" s="7">
        <v>291</v>
      </c>
      <c r="H7" s="59">
        <v>2</v>
      </c>
      <c r="I7" s="7"/>
    </row>
    <row r="8" spans="1:9" ht="12.75">
      <c r="A8" s="6">
        <v>3</v>
      </c>
      <c r="B8" s="7" t="s">
        <v>275</v>
      </c>
      <c r="C8" s="6" t="s">
        <v>336</v>
      </c>
      <c r="D8" s="6">
        <v>20</v>
      </c>
      <c r="E8" s="9"/>
      <c r="F8" s="9"/>
      <c r="G8" s="7">
        <v>291</v>
      </c>
      <c r="H8" s="59">
        <v>2</v>
      </c>
      <c r="I8" s="7"/>
    </row>
    <row r="9" spans="1:9" ht="12.75">
      <c r="A9" s="6">
        <v>4</v>
      </c>
      <c r="B9" s="7" t="s">
        <v>276</v>
      </c>
      <c r="C9" s="6" t="s">
        <v>336</v>
      </c>
      <c r="D9" s="6">
        <v>20</v>
      </c>
      <c r="E9" s="9"/>
      <c r="F9" s="9"/>
      <c r="G9" s="7">
        <v>291</v>
      </c>
      <c r="H9" s="59">
        <v>2</v>
      </c>
      <c r="I9" s="7"/>
    </row>
    <row r="10" spans="1:9" ht="12.75">
      <c r="A10" s="6">
        <v>5</v>
      </c>
      <c r="B10" s="7" t="s">
        <v>277</v>
      </c>
      <c r="C10" s="6" t="s">
        <v>336</v>
      </c>
      <c r="D10" s="6">
        <v>20</v>
      </c>
      <c r="E10" s="9"/>
      <c r="F10" s="9"/>
      <c r="G10" s="7">
        <v>291</v>
      </c>
      <c r="H10" s="59">
        <v>2</v>
      </c>
      <c r="I10" s="7"/>
    </row>
    <row r="11" spans="1:9" ht="12.75">
      <c r="A11" s="6">
        <v>6</v>
      </c>
      <c r="B11" s="7" t="s">
        <v>278</v>
      </c>
      <c r="C11" s="6" t="s">
        <v>336</v>
      </c>
      <c r="D11" s="6">
        <v>20</v>
      </c>
      <c r="E11" s="9"/>
      <c r="F11" s="9"/>
      <c r="G11" s="7">
        <v>291</v>
      </c>
      <c r="H11" s="59">
        <v>2</v>
      </c>
      <c r="I11" s="7"/>
    </row>
    <row r="12" spans="1:9" ht="12.75">
      <c r="A12" s="6">
        <v>7</v>
      </c>
      <c r="B12" s="7" t="s">
        <v>279</v>
      </c>
      <c r="C12" s="6" t="s">
        <v>336</v>
      </c>
      <c r="D12" s="6">
        <v>20</v>
      </c>
      <c r="E12" s="9"/>
      <c r="F12" s="9"/>
      <c r="G12" s="7">
        <v>291</v>
      </c>
      <c r="H12" s="59">
        <v>2</v>
      </c>
      <c r="I12" s="7"/>
    </row>
    <row r="13" spans="1:9" ht="12.75">
      <c r="A13" s="6">
        <v>8</v>
      </c>
      <c r="B13" s="7" t="s">
        <v>280</v>
      </c>
      <c r="C13" s="6" t="s">
        <v>336</v>
      </c>
      <c r="D13" s="6">
        <v>10</v>
      </c>
      <c r="E13" s="9"/>
      <c r="F13" s="9"/>
      <c r="G13" s="7">
        <v>291</v>
      </c>
      <c r="H13" s="59">
        <v>2</v>
      </c>
      <c r="I13" s="7"/>
    </row>
    <row r="14" spans="1:9" ht="12.75">
      <c r="A14" s="6">
        <v>9</v>
      </c>
      <c r="B14" s="7" t="s">
        <v>281</v>
      </c>
      <c r="C14" s="6" t="s">
        <v>336</v>
      </c>
      <c r="D14" s="6">
        <v>5</v>
      </c>
      <c r="E14" s="9"/>
      <c r="F14" s="9"/>
      <c r="G14" s="7">
        <v>291</v>
      </c>
      <c r="H14" s="59">
        <v>2</v>
      </c>
      <c r="I14" s="7"/>
    </row>
    <row r="15" spans="1:9" ht="12.75">
      <c r="A15" s="6">
        <v>10</v>
      </c>
      <c r="B15" s="7" t="s">
        <v>282</v>
      </c>
      <c r="C15" s="6" t="s">
        <v>336</v>
      </c>
      <c r="D15" s="6">
        <v>5</v>
      </c>
      <c r="E15" s="9"/>
      <c r="F15" s="9"/>
      <c r="G15" s="7">
        <v>291</v>
      </c>
      <c r="H15" s="59">
        <v>2</v>
      </c>
      <c r="I15" s="7"/>
    </row>
    <row r="16" spans="1:9" ht="12.75">
      <c r="A16" s="6">
        <v>11</v>
      </c>
      <c r="B16" s="13" t="s">
        <v>523</v>
      </c>
      <c r="C16" s="6" t="s">
        <v>336</v>
      </c>
      <c r="D16" s="6">
        <v>10</v>
      </c>
      <c r="E16" s="9"/>
      <c r="F16" s="9"/>
      <c r="G16" s="7">
        <v>291</v>
      </c>
      <c r="H16" s="59">
        <v>2</v>
      </c>
      <c r="I16" s="7"/>
    </row>
    <row r="17" spans="1:9" ht="12.75">
      <c r="A17" s="6">
        <v>12</v>
      </c>
      <c r="B17" s="13" t="s">
        <v>342</v>
      </c>
      <c r="C17" s="6" t="s">
        <v>336</v>
      </c>
      <c r="D17" s="6">
        <v>5</v>
      </c>
      <c r="E17" s="9"/>
      <c r="F17" s="9"/>
      <c r="G17" s="7"/>
      <c r="H17" s="59"/>
      <c r="I17" s="7"/>
    </row>
    <row r="18" spans="1:9" ht="12.75">
      <c r="A18" s="6">
        <v>13</v>
      </c>
      <c r="B18" s="13" t="s">
        <v>341</v>
      </c>
      <c r="C18" s="6" t="s">
        <v>336</v>
      </c>
      <c r="D18" s="6">
        <v>5</v>
      </c>
      <c r="E18" s="9"/>
      <c r="F18" s="9"/>
      <c r="G18" s="7">
        <v>291</v>
      </c>
      <c r="H18" s="59">
        <v>2</v>
      </c>
      <c r="I18" s="7"/>
    </row>
    <row r="19" spans="1:9" ht="12.75">
      <c r="A19" s="6">
        <v>14</v>
      </c>
      <c r="B19" s="7" t="s">
        <v>526</v>
      </c>
      <c r="C19" s="6" t="s">
        <v>336</v>
      </c>
      <c r="D19" s="6">
        <v>5</v>
      </c>
      <c r="E19" s="9"/>
      <c r="F19" s="9"/>
      <c r="G19" s="7">
        <v>291</v>
      </c>
      <c r="H19" s="59">
        <v>2</v>
      </c>
      <c r="I19" s="7"/>
    </row>
    <row r="20" spans="1:9" ht="12.75">
      <c r="A20" s="6">
        <v>15</v>
      </c>
      <c r="B20" s="7" t="s">
        <v>527</v>
      </c>
      <c r="C20" s="6" t="s">
        <v>336</v>
      </c>
      <c r="D20" s="6">
        <v>2</v>
      </c>
      <c r="E20" s="9"/>
      <c r="F20" s="9"/>
      <c r="G20" s="7"/>
      <c r="H20" s="59"/>
      <c r="I20" s="7"/>
    </row>
    <row r="21" spans="1:9" ht="12.75">
      <c r="A21" s="6">
        <v>16</v>
      </c>
      <c r="B21" s="7" t="s">
        <v>528</v>
      </c>
      <c r="C21" s="6" t="s">
        <v>336</v>
      </c>
      <c r="D21" s="6">
        <v>2</v>
      </c>
      <c r="E21" s="9"/>
      <c r="F21" s="9"/>
      <c r="G21" s="7">
        <v>291</v>
      </c>
      <c r="H21" s="59">
        <v>2</v>
      </c>
      <c r="I21" s="7"/>
    </row>
    <row r="22" spans="1:9" ht="12.75">
      <c r="A22" s="6">
        <v>17</v>
      </c>
      <c r="B22" s="7" t="s">
        <v>283</v>
      </c>
      <c r="C22" s="6" t="s">
        <v>336</v>
      </c>
      <c r="D22" s="6">
        <v>2</v>
      </c>
      <c r="E22" s="9"/>
      <c r="F22" s="9"/>
      <c r="G22" s="7">
        <v>291</v>
      </c>
      <c r="H22" s="59">
        <v>2</v>
      </c>
      <c r="I22" s="7"/>
    </row>
    <row r="23" spans="1:9" ht="12.75">
      <c r="A23" s="6">
        <v>18</v>
      </c>
      <c r="B23" s="7" t="s">
        <v>284</v>
      </c>
      <c r="C23" s="6" t="s">
        <v>336</v>
      </c>
      <c r="D23" s="6">
        <v>2</v>
      </c>
      <c r="E23" s="9"/>
      <c r="F23" s="9"/>
      <c r="G23" s="7">
        <v>291</v>
      </c>
      <c r="H23" s="59">
        <v>2</v>
      </c>
      <c r="I23" s="7"/>
    </row>
    <row r="24" spans="1:9" ht="12.75">
      <c r="A24" s="6">
        <v>19</v>
      </c>
      <c r="B24" s="7" t="s">
        <v>285</v>
      </c>
      <c r="C24" s="6" t="s">
        <v>336</v>
      </c>
      <c r="D24" s="6">
        <v>2</v>
      </c>
      <c r="E24" s="9"/>
      <c r="F24" s="9"/>
      <c r="G24" s="7">
        <v>291</v>
      </c>
      <c r="H24" s="59">
        <v>2</v>
      </c>
      <c r="I24" s="7"/>
    </row>
    <row r="25" spans="1:9" ht="12.75">
      <c r="A25" s="6">
        <v>20</v>
      </c>
      <c r="B25" s="7" t="s">
        <v>286</v>
      </c>
      <c r="C25" s="6" t="s">
        <v>336</v>
      </c>
      <c r="D25" s="6">
        <v>2</v>
      </c>
      <c r="E25" s="9"/>
      <c r="F25" s="9"/>
      <c r="G25" s="7">
        <v>291</v>
      </c>
      <c r="H25" s="59">
        <v>2</v>
      </c>
      <c r="I25" s="7"/>
    </row>
    <row r="26" spans="1:9" ht="12.75">
      <c r="A26" s="6">
        <v>21</v>
      </c>
      <c r="B26" s="7" t="s">
        <v>524</v>
      </c>
      <c r="C26" s="6" t="s">
        <v>336</v>
      </c>
      <c r="D26" s="6">
        <v>2</v>
      </c>
      <c r="E26" s="9"/>
      <c r="F26" s="9"/>
      <c r="G26" s="7">
        <v>291</v>
      </c>
      <c r="H26" s="59">
        <v>2</v>
      </c>
      <c r="I26" s="7"/>
    </row>
    <row r="27" spans="1:9" ht="12.75">
      <c r="A27" s="6">
        <v>22</v>
      </c>
      <c r="B27" s="7" t="s">
        <v>525</v>
      </c>
      <c r="C27" s="6" t="s">
        <v>336</v>
      </c>
      <c r="D27" s="6">
        <v>2</v>
      </c>
      <c r="E27" s="9"/>
      <c r="F27" s="9"/>
      <c r="G27" s="7">
        <v>291</v>
      </c>
      <c r="H27" s="59">
        <v>2</v>
      </c>
      <c r="I27" s="7"/>
    </row>
    <row r="28" spans="1:9" ht="12.75">
      <c r="A28" s="6">
        <v>23</v>
      </c>
      <c r="B28" s="7" t="s">
        <v>287</v>
      </c>
      <c r="C28" s="6" t="s">
        <v>336</v>
      </c>
      <c r="D28" s="6">
        <v>2</v>
      </c>
      <c r="E28" s="9"/>
      <c r="F28" s="9"/>
      <c r="G28" s="7">
        <v>291</v>
      </c>
      <c r="H28" s="59">
        <v>2</v>
      </c>
      <c r="I28" s="7"/>
    </row>
    <row r="29" spans="1:9" ht="12.75">
      <c r="A29" s="6">
        <v>24</v>
      </c>
      <c r="B29" s="7" t="s">
        <v>288</v>
      </c>
      <c r="C29" s="6" t="s">
        <v>336</v>
      </c>
      <c r="D29" s="6">
        <v>2</v>
      </c>
      <c r="E29" s="9"/>
      <c r="F29" s="9"/>
      <c r="G29" s="7"/>
      <c r="H29" s="59"/>
      <c r="I29" s="7"/>
    </row>
    <row r="30" spans="1:9" ht="12.75">
      <c r="A30" s="6">
        <v>25</v>
      </c>
      <c r="B30" s="7" t="s">
        <v>343</v>
      </c>
      <c r="C30" s="6" t="s">
        <v>336</v>
      </c>
      <c r="D30" s="6">
        <v>1</v>
      </c>
      <c r="E30" s="9"/>
      <c r="F30" s="9"/>
      <c r="G30" s="7">
        <v>291</v>
      </c>
      <c r="H30" s="59">
        <v>2</v>
      </c>
      <c r="I30" s="7"/>
    </row>
    <row r="31" spans="1:9" ht="12.75">
      <c r="A31" s="6">
        <v>26</v>
      </c>
      <c r="B31" s="7" t="s">
        <v>529</v>
      </c>
      <c r="C31" s="6" t="s">
        <v>336</v>
      </c>
      <c r="D31" s="6">
        <v>100</v>
      </c>
      <c r="E31" s="9"/>
      <c r="F31" s="9"/>
      <c r="G31" s="7">
        <v>291</v>
      </c>
      <c r="H31" s="59">
        <v>2</v>
      </c>
      <c r="I31" s="7"/>
    </row>
    <row r="32" spans="1:9" ht="12.75">
      <c r="A32" s="6">
        <v>27</v>
      </c>
      <c r="B32" s="7" t="s">
        <v>530</v>
      </c>
      <c r="C32" s="6" t="s">
        <v>336</v>
      </c>
      <c r="D32" s="6">
        <v>50</v>
      </c>
      <c r="E32" s="9"/>
      <c r="F32" s="9"/>
      <c r="G32" s="7">
        <v>291</v>
      </c>
      <c r="H32" s="59">
        <v>2</v>
      </c>
      <c r="I32" s="7"/>
    </row>
    <row r="33" spans="1:9" ht="12.75">
      <c r="A33" s="6">
        <v>28</v>
      </c>
      <c r="B33" s="7" t="s">
        <v>199</v>
      </c>
      <c r="C33" s="6" t="s">
        <v>336</v>
      </c>
      <c r="D33" s="6">
        <v>20</v>
      </c>
      <c r="E33" s="9"/>
      <c r="F33" s="9"/>
      <c r="G33" s="7">
        <v>291</v>
      </c>
      <c r="H33" s="59">
        <v>2</v>
      </c>
      <c r="I33" s="7"/>
    </row>
    <row r="34" spans="1:9" ht="12.75">
      <c r="A34" s="6">
        <v>29</v>
      </c>
      <c r="B34" s="7" t="s">
        <v>200</v>
      </c>
      <c r="C34" s="6" t="s">
        <v>336</v>
      </c>
      <c r="D34" s="6">
        <v>20</v>
      </c>
      <c r="E34" s="9"/>
      <c r="F34" s="9"/>
      <c r="G34" s="7"/>
      <c r="H34" s="59"/>
      <c r="I34" s="7"/>
    </row>
    <row r="35" spans="1:9" ht="12.75">
      <c r="A35" s="6">
        <v>30</v>
      </c>
      <c r="B35" s="7" t="s">
        <v>201</v>
      </c>
      <c r="C35" s="6" t="s">
        <v>336</v>
      </c>
      <c r="D35" s="6">
        <v>20</v>
      </c>
      <c r="E35" s="9"/>
      <c r="F35" s="9"/>
      <c r="G35" s="7"/>
      <c r="H35" s="59"/>
      <c r="I35" s="7"/>
    </row>
    <row r="36" spans="1:9" ht="12.75">
      <c r="A36" s="6">
        <v>31</v>
      </c>
      <c r="B36" s="7" t="s">
        <v>202</v>
      </c>
      <c r="C36" s="6" t="s">
        <v>336</v>
      </c>
      <c r="D36" s="6">
        <v>20</v>
      </c>
      <c r="E36" s="9"/>
      <c r="F36" s="9"/>
      <c r="G36" s="7"/>
      <c r="H36" s="59"/>
      <c r="I36" s="7"/>
    </row>
    <row r="37" spans="1:9" ht="12.75">
      <c r="A37" s="6">
        <v>32</v>
      </c>
      <c r="B37" s="7" t="s">
        <v>203</v>
      </c>
      <c r="C37" s="6" t="s">
        <v>336</v>
      </c>
      <c r="D37" s="6">
        <v>20</v>
      </c>
      <c r="E37" s="9"/>
      <c r="F37" s="9"/>
      <c r="G37" s="7">
        <v>291</v>
      </c>
      <c r="H37" s="59">
        <v>2</v>
      </c>
      <c r="I37" s="7"/>
    </row>
    <row r="38" spans="1:9" ht="12.75">
      <c r="A38" s="6">
        <v>33</v>
      </c>
      <c r="B38" s="13" t="s">
        <v>204</v>
      </c>
      <c r="C38" s="6" t="s">
        <v>336</v>
      </c>
      <c r="D38" s="6">
        <v>25</v>
      </c>
      <c r="E38" s="9"/>
      <c r="F38" s="9"/>
      <c r="G38" s="7">
        <v>291</v>
      </c>
      <c r="H38" s="59">
        <v>2</v>
      </c>
      <c r="I38" s="7"/>
    </row>
    <row r="39" spans="1:9" ht="12.75">
      <c r="A39" s="6">
        <v>34</v>
      </c>
      <c r="B39" s="13" t="s">
        <v>205</v>
      </c>
      <c r="C39" s="6" t="s">
        <v>336</v>
      </c>
      <c r="D39" s="6">
        <v>25</v>
      </c>
      <c r="E39" s="9"/>
      <c r="F39" s="9"/>
      <c r="G39" s="7"/>
      <c r="H39" s="59"/>
      <c r="I39" s="7"/>
    </row>
    <row r="40" spans="1:9" ht="12.75">
      <c r="A40" s="6">
        <v>35</v>
      </c>
      <c r="B40" s="13" t="s">
        <v>531</v>
      </c>
      <c r="C40" s="6" t="s">
        <v>336</v>
      </c>
      <c r="D40" s="6">
        <v>25</v>
      </c>
      <c r="E40" s="9"/>
      <c r="F40" s="9"/>
      <c r="G40" s="7">
        <v>291</v>
      </c>
      <c r="H40" s="59">
        <v>2</v>
      </c>
      <c r="I40" s="7"/>
    </row>
    <row r="41" spans="1:9" ht="12.75">
      <c r="A41" s="6">
        <v>36</v>
      </c>
      <c r="B41" s="13" t="s">
        <v>532</v>
      </c>
      <c r="C41" s="6" t="s">
        <v>336</v>
      </c>
      <c r="D41" s="6">
        <v>25</v>
      </c>
      <c r="E41" s="9"/>
      <c r="F41" s="9"/>
      <c r="G41" s="7">
        <v>291</v>
      </c>
      <c r="H41" s="59">
        <v>2</v>
      </c>
      <c r="I41" s="7"/>
    </row>
    <row r="42" spans="1:9" ht="12.75">
      <c r="A42" s="6">
        <v>37</v>
      </c>
      <c r="B42" s="7" t="s">
        <v>20</v>
      </c>
      <c r="C42" s="6" t="s">
        <v>336</v>
      </c>
      <c r="D42" s="6">
        <v>25</v>
      </c>
      <c r="E42" s="9"/>
      <c r="F42" s="9"/>
      <c r="G42" s="7">
        <v>291</v>
      </c>
      <c r="H42" s="59">
        <v>2</v>
      </c>
      <c r="I42" s="7"/>
    </row>
    <row r="43" spans="1:9" ht="12.75">
      <c r="A43" s="6">
        <v>38</v>
      </c>
      <c r="B43" s="7" t="s">
        <v>289</v>
      </c>
      <c r="C43" s="6" t="s">
        <v>336</v>
      </c>
      <c r="D43" s="6">
        <v>25</v>
      </c>
      <c r="E43" s="9"/>
      <c r="F43" s="9"/>
      <c r="G43" s="7">
        <v>291</v>
      </c>
      <c r="H43" s="59">
        <v>2</v>
      </c>
      <c r="I43" s="7"/>
    </row>
    <row r="44" spans="1:9" ht="12.75">
      <c r="A44" s="6">
        <v>39</v>
      </c>
      <c r="B44" s="7" t="s">
        <v>290</v>
      </c>
      <c r="C44" s="6" t="s">
        <v>336</v>
      </c>
      <c r="D44" s="6">
        <v>25</v>
      </c>
      <c r="E44" s="9"/>
      <c r="F44" s="9"/>
      <c r="G44" s="7">
        <v>291</v>
      </c>
      <c r="H44" s="59">
        <v>2</v>
      </c>
      <c r="I44" s="7"/>
    </row>
    <row r="45" spans="1:9" ht="12.75">
      <c r="A45" s="6">
        <v>40</v>
      </c>
      <c r="B45" s="7" t="s">
        <v>291</v>
      </c>
      <c r="C45" s="6" t="s">
        <v>336</v>
      </c>
      <c r="D45" s="6">
        <v>25</v>
      </c>
      <c r="E45" s="9"/>
      <c r="F45" s="9"/>
      <c r="G45" s="7">
        <v>291</v>
      </c>
      <c r="H45" s="59">
        <v>2</v>
      </c>
      <c r="I45" s="7"/>
    </row>
    <row r="46" spans="1:9" ht="12.75">
      <c r="A46" s="6">
        <v>41</v>
      </c>
      <c r="B46" s="7" t="s">
        <v>292</v>
      </c>
      <c r="C46" s="6" t="s">
        <v>336</v>
      </c>
      <c r="D46" s="6">
        <v>25</v>
      </c>
      <c r="E46" s="9"/>
      <c r="F46" s="9"/>
      <c r="G46" s="7"/>
      <c r="H46" s="59"/>
      <c r="I46" s="7"/>
    </row>
    <row r="47" spans="1:9" ht="12.75">
      <c r="A47" s="6">
        <v>42</v>
      </c>
      <c r="B47" s="7" t="s">
        <v>293</v>
      </c>
      <c r="C47" s="6" t="s">
        <v>336</v>
      </c>
      <c r="D47" s="6">
        <v>25</v>
      </c>
      <c r="E47" s="9"/>
      <c r="F47" s="9"/>
      <c r="G47" s="7"/>
      <c r="H47" s="59"/>
      <c r="I47" s="7"/>
    </row>
    <row r="48" spans="1:9" ht="12.75">
      <c r="A48" s="6">
        <v>43</v>
      </c>
      <c r="B48" s="7" t="s">
        <v>294</v>
      </c>
      <c r="C48" s="6" t="s">
        <v>336</v>
      </c>
      <c r="D48" s="6">
        <v>25</v>
      </c>
      <c r="E48" s="9"/>
      <c r="F48" s="9"/>
      <c r="G48" s="7"/>
      <c r="H48" s="59"/>
      <c r="I48" s="7"/>
    </row>
    <row r="49" spans="1:9" ht="12.75">
      <c r="A49" s="6">
        <v>44</v>
      </c>
      <c r="B49" s="7" t="s">
        <v>295</v>
      </c>
      <c r="C49" s="6" t="s">
        <v>336</v>
      </c>
      <c r="D49" s="6">
        <v>25</v>
      </c>
      <c r="E49" s="9"/>
      <c r="F49" s="9"/>
      <c r="G49" s="7"/>
      <c r="H49" s="59"/>
      <c r="I49" s="7"/>
    </row>
    <row r="50" spans="1:9" ht="12.75">
      <c r="A50" s="6">
        <v>45</v>
      </c>
      <c r="B50" s="7" t="s">
        <v>296</v>
      </c>
      <c r="C50" s="6" t="s">
        <v>336</v>
      </c>
      <c r="D50" s="6">
        <v>25</v>
      </c>
      <c r="E50" s="9"/>
      <c r="F50" s="9"/>
      <c r="G50" s="7"/>
      <c r="H50" s="59"/>
      <c r="I50" s="7"/>
    </row>
    <row r="51" spans="1:9" ht="12.75">
      <c r="A51" s="6">
        <v>46</v>
      </c>
      <c r="B51" s="7" t="s">
        <v>297</v>
      </c>
      <c r="C51" s="6" t="s">
        <v>336</v>
      </c>
      <c r="D51" s="6">
        <v>5</v>
      </c>
      <c r="E51" s="9"/>
      <c r="F51" s="9"/>
      <c r="G51" s="7"/>
      <c r="H51" s="59"/>
      <c r="I51" s="7"/>
    </row>
    <row r="52" spans="1:9" ht="12.75">
      <c r="A52" s="6">
        <v>49</v>
      </c>
      <c r="B52" s="7" t="s">
        <v>298</v>
      </c>
      <c r="C52" s="6" t="s">
        <v>336</v>
      </c>
      <c r="D52" s="6">
        <v>5</v>
      </c>
      <c r="E52" s="9"/>
      <c r="F52" s="9"/>
      <c r="G52" s="7"/>
      <c r="H52" s="59"/>
      <c r="I52" s="7"/>
    </row>
    <row r="53" spans="1:9" ht="12.75">
      <c r="A53" s="6">
        <v>50</v>
      </c>
      <c r="B53" s="7" t="s">
        <v>299</v>
      </c>
      <c r="C53" s="6" t="s">
        <v>336</v>
      </c>
      <c r="D53" s="6">
        <v>2</v>
      </c>
      <c r="E53" s="9"/>
      <c r="F53" s="9"/>
      <c r="G53" s="7"/>
      <c r="H53" s="59"/>
      <c r="I53" s="7"/>
    </row>
    <row r="54" spans="1:9" ht="12.75">
      <c r="A54" s="6">
        <v>51</v>
      </c>
      <c r="B54" s="7" t="s">
        <v>300</v>
      </c>
      <c r="C54" s="6" t="s">
        <v>336</v>
      </c>
      <c r="D54" s="6">
        <v>5</v>
      </c>
      <c r="E54" s="9"/>
      <c r="F54" s="9"/>
      <c r="G54" s="7"/>
      <c r="H54" s="59"/>
      <c r="I54" s="7"/>
    </row>
    <row r="55" spans="1:9" ht="12.75">
      <c r="A55" s="6">
        <v>52</v>
      </c>
      <c r="B55" s="7" t="s">
        <v>301</v>
      </c>
      <c r="C55" s="6" t="s">
        <v>336</v>
      </c>
      <c r="D55" s="6">
        <v>2</v>
      </c>
      <c r="E55" s="9"/>
      <c r="F55" s="9"/>
      <c r="G55" s="7"/>
      <c r="H55" s="59"/>
      <c r="I55" s="7"/>
    </row>
    <row r="56" spans="1:9" ht="12.75">
      <c r="A56" s="6">
        <v>53</v>
      </c>
      <c r="B56" s="7" t="s">
        <v>21</v>
      </c>
      <c r="C56" s="6" t="s">
        <v>336</v>
      </c>
      <c r="D56" s="6">
        <v>2</v>
      </c>
      <c r="E56" s="9"/>
      <c r="F56" s="9"/>
      <c r="G56" s="7"/>
      <c r="H56" s="59"/>
      <c r="I56" s="7"/>
    </row>
    <row r="57" spans="1:9" ht="12.75">
      <c r="A57" s="6">
        <v>54</v>
      </c>
      <c r="B57" s="7" t="s">
        <v>22</v>
      </c>
      <c r="C57" s="6" t="s">
        <v>336</v>
      </c>
      <c r="D57" s="6">
        <v>2</v>
      </c>
      <c r="E57" s="9"/>
      <c r="F57" s="9"/>
      <c r="G57" s="7"/>
      <c r="H57" s="59"/>
      <c r="I57" s="7"/>
    </row>
    <row r="58" spans="1:9" ht="12.75">
      <c r="A58" s="6">
        <v>55</v>
      </c>
      <c r="B58" s="7" t="s">
        <v>302</v>
      </c>
      <c r="C58" s="6" t="s">
        <v>336</v>
      </c>
      <c r="D58" s="6">
        <v>2</v>
      </c>
      <c r="E58" s="9"/>
      <c r="F58" s="9"/>
      <c r="G58" s="7"/>
      <c r="H58" s="59"/>
      <c r="I58" s="7"/>
    </row>
    <row r="59" spans="1:9" ht="12.75">
      <c r="A59" s="6">
        <v>56</v>
      </c>
      <c r="B59" s="7" t="s">
        <v>23</v>
      </c>
      <c r="C59" s="6" t="s">
        <v>336</v>
      </c>
      <c r="D59" s="6">
        <v>2</v>
      </c>
      <c r="E59" s="9"/>
      <c r="F59" s="9"/>
      <c r="G59" s="7"/>
      <c r="H59" s="59"/>
      <c r="I59" s="7"/>
    </row>
    <row r="60" spans="1:9" ht="12.75">
      <c r="A60" s="6">
        <v>57</v>
      </c>
      <c r="B60" s="7" t="s">
        <v>303</v>
      </c>
      <c r="C60" s="6" t="s">
        <v>336</v>
      </c>
      <c r="D60" s="6">
        <v>5</v>
      </c>
      <c r="E60" s="9"/>
      <c r="F60" s="9"/>
      <c r="G60" s="7"/>
      <c r="H60" s="59"/>
      <c r="I60" s="7"/>
    </row>
    <row r="61" spans="1:9" ht="12.75">
      <c r="A61" s="6">
        <v>58</v>
      </c>
      <c r="B61" s="7" t="s">
        <v>304</v>
      </c>
      <c r="C61" s="6" t="s">
        <v>336</v>
      </c>
      <c r="D61" s="6">
        <v>5</v>
      </c>
      <c r="E61" s="9"/>
      <c r="F61" s="9"/>
      <c r="G61" s="7"/>
      <c r="H61" s="59"/>
      <c r="I61" s="7"/>
    </row>
    <row r="62" spans="1:9" ht="12.75">
      <c r="A62" s="6">
        <v>59</v>
      </c>
      <c r="B62" s="7" t="s">
        <v>24</v>
      </c>
      <c r="C62" s="6" t="s">
        <v>336</v>
      </c>
      <c r="D62" s="6">
        <v>5</v>
      </c>
      <c r="E62" s="9"/>
      <c r="F62" s="9"/>
      <c r="G62" s="7"/>
      <c r="H62" s="59"/>
      <c r="I62" s="7"/>
    </row>
    <row r="63" spans="1:9" ht="12.75">
      <c r="A63" s="6">
        <v>60</v>
      </c>
      <c r="B63" s="7" t="s">
        <v>305</v>
      </c>
      <c r="C63" s="6" t="s">
        <v>336</v>
      </c>
      <c r="D63" s="6">
        <v>5</v>
      </c>
      <c r="E63" s="9"/>
      <c r="F63" s="9"/>
      <c r="G63" s="7"/>
      <c r="H63" s="59"/>
      <c r="I63" s="7"/>
    </row>
    <row r="64" spans="1:9" ht="12.75">
      <c r="A64" s="6">
        <v>61</v>
      </c>
      <c r="B64" s="7" t="s">
        <v>306</v>
      </c>
      <c r="C64" s="6" t="s">
        <v>336</v>
      </c>
      <c r="D64" s="6">
        <v>5</v>
      </c>
      <c r="E64" s="9"/>
      <c r="F64" s="9"/>
      <c r="G64" s="7"/>
      <c r="H64" s="59"/>
      <c r="I64" s="7"/>
    </row>
    <row r="65" spans="1:9" ht="12.75">
      <c r="A65" s="6">
        <v>62</v>
      </c>
      <c r="B65" s="7" t="s">
        <v>307</v>
      </c>
      <c r="C65" s="6" t="s">
        <v>336</v>
      </c>
      <c r="D65" s="6">
        <v>5</v>
      </c>
      <c r="E65" s="9"/>
      <c r="F65" s="9"/>
      <c r="G65" s="7"/>
      <c r="H65" s="59"/>
      <c r="I65" s="7"/>
    </row>
    <row r="66" spans="1:9" ht="12.75">
      <c r="A66" s="6">
        <v>63</v>
      </c>
      <c r="B66" s="7" t="s">
        <v>26</v>
      </c>
      <c r="C66" s="6" t="s">
        <v>336</v>
      </c>
      <c r="D66" s="6">
        <v>2</v>
      </c>
      <c r="E66" s="9"/>
      <c r="F66" s="9"/>
      <c r="G66" s="7"/>
      <c r="H66" s="59"/>
      <c r="I66" s="7"/>
    </row>
    <row r="67" spans="1:9" ht="12.75">
      <c r="A67" s="6">
        <v>64</v>
      </c>
      <c r="B67" s="7" t="s">
        <v>25</v>
      </c>
      <c r="C67" s="6" t="s">
        <v>336</v>
      </c>
      <c r="D67" s="6">
        <v>1</v>
      </c>
      <c r="E67" s="9"/>
      <c r="F67" s="9"/>
      <c r="G67" s="7"/>
      <c r="H67" s="59"/>
      <c r="I67" s="7"/>
    </row>
    <row r="68" spans="1:9" ht="12.75">
      <c r="A68" s="6">
        <v>65</v>
      </c>
      <c r="B68" s="7" t="s">
        <v>308</v>
      </c>
      <c r="C68" s="6" t="s">
        <v>336</v>
      </c>
      <c r="D68" s="6">
        <v>1</v>
      </c>
      <c r="E68" s="9"/>
      <c r="F68" s="9"/>
      <c r="G68" s="7"/>
      <c r="H68" s="59"/>
      <c r="I68" s="7"/>
    </row>
    <row r="69" spans="1:9" ht="12.75">
      <c r="A69" s="6">
        <v>66</v>
      </c>
      <c r="B69" s="7" t="s">
        <v>309</v>
      </c>
      <c r="C69" s="6" t="s">
        <v>336</v>
      </c>
      <c r="D69" s="6">
        <v>1</v>
      </c>
      <c r="E69" s="9"/>
      <c r="F69" s="9"/>
      <c r="G69" s="7"/>
      <c r="H69" s="59"/>
      <c r="I69" s="7"/>
    </row>
    <row r="70" spans="1:9" ht="12.75">
      <c r="A70" s="6">
        <v>67</v>
      </c>
      <c r="B70" s="7" t="s">
        <v>310</v>
      </c>
      <c r="C70" s="6" t="s">
        <v>336</v>
      </c>
      <c r="D70" s="6">
        <v>1</v>
      </c>
      <c r="E70" s="9"/>
      <c r="F70" s="9"/>
      <c r="G70" s="7"/>
      <c r="H70" s="59"/>
      <c r="I70" s="7"/>
    </row>
    <row r="71" spans="1:9" ht="12.75">
      <c r="A71" s="6">
        <v>68</v>
      </c>
      <c r="B71" s="7" t="s">
        <v>311</v>
      </c>
      <c r="C71" s="6" t="s">
        <v>336</v>
      </c>
      <c r="D71" s="6">
        <v>1</v>
      </c>
      <c r="E71" s="9"/>
      <c r="F71" s="9"/>
      <c r="G71" s="7"/>
      <c r="H71" s="59"/>
      <c r="I71" s="7"/>
    </row>
    <row r="72" spans="1:9" ht="12.75">
      <c r="A72" s="6">
        <v>69</v>
      </c>
      <c r="B72" s="7" t="s">
        <v>312</v>
      </c>
      <c r="C72" s="6" t="s">
        <v>336</v>
      </c>
      <c r="D72" s="6">
        <v>5</v>
      </c>
      <c r="E72" s="9"/>
      <c r="F72" s="9"/>
      <c r="G72" s="7"/>
      <c r="H72" s="59"/>
      <c r="I72" s="7"/>
    </row>
    <row r="73" spans="1:9" ht="12.75">
      <c r="A73" s="6">
        <v>70</v>
      </c>
      <c r="B73" s="7" t="s">
        <v>509</v>
      </c>
      <c r="C73" s="6" t="s">
        <v>336</v>
      </c>
      <c r="D73" s="6">
        <v>5</v>
      </c>
      <c r="E73" s="9"/>
      <c r="F73" s="9"/>
      <c r="G73" s="7"/>
      <c r="H73" s="59"/>
      <c r="I73" s="7"/>
    </row>
    <row r="74" spans="1:9" ht="12.75">
      <c r="A74" s="6">
        <v>71</v>
      </c>
      <c r="B74" s="7" t="s">
        <v>510</v>
      </c>
      <c r="C74" s="6" t="s">
        <v>336</v>
      </c>
      <c r="D74" s="6">
        <v>5</v>
      </c>
      <c r="E74" s="9"/>
      <c r="F74" s="9"/>
      <c r="G74" s="7"/>
      <c r="H74" s="59"/>
      <c r="I74" s="7"/>
    </row>
    <row r="75" spans="1:9" ht="12.75">
      <c r="A75" s="6">
        <v>72</v>
      </c>
      <c r="B75" s="7" t="s">
        <v>313</v>
      </c>
      <c r="C75" s="6" t="s">
        <v>336</v>
      </c>
      <c r="D75" s="6">
        <v>15</v>
      </c>
      <c r="E75" s="9"/>
      <c r="F75" s="9"/>
      <c r="G75" s="7"/>
      <c r="H75" s="59"/>
      <c r="I75" s="7"/>
    </row>
    <row r="76" spans="1:9" ht="12.75">
      <c r="A76" s="6">
        <v>73</v>
      </c>
      <c r="B76" s="7" t="s">
        <v>314</v>
      </c>
      <c r="C76" s="6" t="s">
        <v>336</v>
      </c>
      <c r="D76" s="6">
        <v>15</v>
      </c>
      <c r="E76" s="9"/>
      <c r="F76" s="9"/>
      <c r="G76" s="7"/>
      <c r="H76" s="59"/>
      <c r="I76" s="7"/>
    </row>
    <row r="77" spans="1:9" ht="12.75">
      <c r="A77" s="6">
        <v>74</v>
      </c>
      <c r="B77" s="7" t="s">
        <v>315</v>
      </c>
      <c r="C77" s="6" t="s">
        <v>336</v>
      </c>
      <c r="D77" s="6">
        <v>15</v>
      </c>
      <c r="E77" s="9"/>
      <c r="F77" s="9"/>
      <c r="G77" s="7"/>
      <c r="H77" s="59"/>
      <c r="I77" s="7"/>
    </row>
    <row r="78" spans="1:9" ht="12.75">
      <c r="A78" s="6">
        <v>75</v>
      </c>
      <c r="B78" s="7" t="s">
        <v>316</v>
      </c>
      <c r="C78" s="6" t="s">
        <v>336</v>
      </c>
      <c r="D78" s="6">
        <v>15</v>
      </c>
      <c r="E78" s="9"/>
      <c r="F78" s="9"/>
      <c r="G78" s="7"/>
      <c r="H78" s="59"/>
      <c r="I78" s="7"/>
    </row>
    <row r="79" spans="1:9" ht="12.75">
      <c r="A79" s="6">
        <v>76</v>
      </c>
      <c r="B79" s="7" t="s">
        <v>489</v>
      </c>
      <c r="C79" s="6" t="s">
        <v>336</v>
      </c>
      <c r="D79" s="6">
        <v>15</v>
      </c>
      <c r="E79" s="9"/>
      <c r="F79" s="9"/>
      <c r="G79" s="7"/>
      <c r="H79" s="59"/>
      <c r="I79" s="7"/>
    </row>
    <row r="80" spans="1:9" ht="12.75">
      <c r="A80" s="6">
        <v>77</v>
      </c>
      <c r="B80" s="7" t="s">
        <v>490</v>
      </c>
      <c r="C80" s="6" t="s">
        <v>336</v>
      </c>
      <c r="D80" s="6">
        <v>15</v>
      </c>
      <c r="E80" s="9"/>
      <c r="F80" s="9"/>
      <c r="G80" s="7"/>
      <c r="H80" s="59"/>
      <c r="I80" s="7"/>
    </row>
    <row r="81" spans="1:9" ht="12.75">
      <c r="A81" s="6">
        <v>78</v>
      </c>
      <c r="B81" s="7" t="s">
        <v>317</v>
      </c>
      <c r="C81" s="6" t="s">
        <v>336</v>
      </c>
      <c r="D81" s="6">
        <v>15</v>
      </c>
      <c r="E81" s="9"/>
      <c r="F81" s="9"/>
      <c r="G81" s="7"/>
      <c r="H81" s="59"/>
      <c r="I81" s="7"/>
    </row>
    <row r="82" spans="1:9" ht="12.75">
      <c r="A82" s="6">
        <v>79</v>
      </c>
      <c r="B82" s="7" t="s">
        <v>318</v>
      </c>
      <c r="C82" s="6" t="s">
        <v>336</v>
      </c>
      <c r="D82" s="6">
        <v>15</v>
      </c>
      <c r="E82" s="9"/>
      <c r="F82" s="9"/>
      <c r="G82" s="7"/>
      <c r="H82" s="59"/>
      <c r="I82" s="7"/>
    </row>
    <row r="83" spans="1:9" ht="12.75">
      <c r="A83" s="6">
        <v>80</v>
      </c>
      <c r="B83" s="7" t="s">
        <v>360</v>
      </c>
      <c r="C83" s="6" t="s">
        <v>336</v>
      </c>
      <c r="D83" s="6">
        <v>15</v>
      </c>
      <c r="E83" s="9"/>
      <c r="F83" s="9"/>
      <c r="G83" s="7"/>
      <c r="H83" s="59"/>
      <c r="I83" s="7"/>
    </row>
    <row r="84" spans="1:9" ht="12.75">
      <c r="A84" s="6">
        <v>81</v>
      </c>
      <c r="B84" s="7" t="s">
        <v>358</v>
      </c>
      <c r="C84" s="6" t="s">
        <v>336</v>
      </c>
      <c r="D84" s="6">
        <v>2</v>
      </c>
      <c r="E84" s="9"/>
      <c r="F84" s="9"/>
      <c r="G84" s="7"/>
      <c r="H84" s="59"/>
      <c r="I84" s="7"/>
    </row>
    <row r="85" spans="1:9" ht="12.75">
      <c r="A85" s="6">
        <v>82</v>
      </c>
      <c r="B85" s="7" t="s">
        <v>359</v>
      </c>
      <c r="C85" s="6" t="s">
        <v>336</v>
      </c>
      <c r="D85" s="6">
        <v>2</v>
      </c>
      <c r="E85" s="9"/>
      <c r="F85" s="9"/>
      <c r="G85" s="7"/>
      <c r="H85" s="59"/>
      <c r="I85" s="7"/>
    </row>
    <row r="86" spans="1:9" ht="12.75">
      <c r="A86" s="6">
        <v>83</v>
      </c>
      <c r="B86" s="7" t="s">
        <v>319</v>
      </c>
      <c r="C86" s="6" t="s">
        <v>336</v>
      </c>
      <c r="D86" s="6">
        <v>5</v>
      </c>
      <c r="E86" s="9"/>
      <c r="F86" s="9"/>
      <c r="G86" s="7"/>
      <c r="H86" s="59"/>
      <c r="I86" s="7"/>
    </row>
    <row r="87" spans="1:9" ht="12.75">
      <c r="A87" s="6">
        <v>84</v>
      </c>
      <c r="B87" s="7" t="s">
        <v>320</v>
      </c>
      <c r="C87" s="6" t="s">
        <v>336</v>
      </c>
      <c r="D87" s="6">
        <v>5</v>
      </c>
      <c r="E87" s="9"/>
      <c r="F87" s="9"/>
      <c r="G87" s="7"/>
      <c r="H87" s="59"/>
      <c r="I87" s="7"/>
    </row>
    <row r="88" spans="1:9" ht="12.75">
      <c r="A88" s="6">
        <v>85</v>
      </c>
      <c r="B88" s="7" t="s">
        <v>321</v>
      </c>
      <c r="C88" s="6" t="s">
        <v>336</v>
      </c>
      <c r="D88" s="6">
        <v>5</v>
      </c>
      <c r="E88" s="9"/>
      <c r="F88" s="9"/>
      <c r="G88" s="7"/>
      <c r="H88" s="59"/>
      <c r="I88" s="7"/>
    </row>
    <row r="89" spans="1:9" ht="12.75">
      <c r="A89" s="6">
        <v>86</v>
      </c>
      <c r="B89" s="7" t="s">
        <v>322</v>
      </c>
      <c r="C89" s="6" t="s">
        <v>336</v>
      </c>
      <c r="D89" s="6">
        <v>5</v>
      </c>
      <c r="E89" s="9"/>
      <c r="F89" s="9"/>
      <c r="G89" s="7"/>
      <c r="H89" s="59"/>
      <c r="I89" s="7"/>
    </row>
    <row r="90" spans="1:9" ht="12.75">
      <c r="A90" s="6">
        <v>87</v>
      </c>
      <c r="B90" s="7" t="s">
        <v>493</v>
      </c>
      <c r="C90" s="6" t="s">
        <v>336</v>
      </c>
      <c r="D90" s="6">
        <v>4</v>
      </c>
      <c r="E90" s="9"/>
      <c r="F90" s="9"/>
      <c r="G90" s="7"/>
      <c r="H90" s="59"/>
      <c r="I90" s="7"/>
    </row>
    <row r="91" spans="1:9" ht="12.75">
      <c r="A91" s="6">
        <v>88</v>
      </c>
      <c r="B91" s="7" t="s">
        <v>494</v>
      </c>
      <c r="C91" s="6" t="s">
        <v>336</v>
      </c>
      <c r="D91" s="6">
        <v>4</v>
      </c>
      <c r="E91" s="9"/>
      <c r="F91" s="9"/>
      <c r="G91" s="7"/>
      <c r="H91" s="59"/>
      <c r="I91" s="7"/>
    </row>
    <row r="92" spans="1:9" ht="12.75">
      <c r="A92" s="6">
        <v>89</v>
      </c>
      <c r="B92" s="7" t="s">
        <v>495</v>
      </c>
      <c r="C92" s="6" t="s">
        <v>336</v>
      </c>
      <c r="D92" s="6">
        <v>4</v>
      </c>
      <c r="E92" s="9"/>
      <c r="F92" s="9"/>
      <c r="G92" s="7"/>
      <c r="H92" s="59"/>
      <c r="I92" s="7"/>
    </row>
    <row r="93" spans="1:9" ht="12.75">
      <c r="A93" s="6">
        <v>90</v>
      </c>
      <c r="B93" s="7" t="s">
        <v>496</v>
      </c>
      <c r="C93" s="6" t="s">
        <v>336</v>
      </c>
      <c r="D93" s="6">
        <v>4</v>
      </c>
      <c r="E93" s="9"/>
      <c r="F93" s="9"/>
      <c r="G93" s="7"/>
      <c r="H93" s="59"/>
      <c r="I93" s="7"/>
    </row>
    <row r="94" spans="1:9" ht="12.75">
      <c r="A94" s="6">
        <v>91</v>
      </c>
      <c r="B94" s="7" t="s">
        <v>323</v>
      </c>
      <c r="C94" s="6" t="s">
        <v>401</v>
      </c>
      <c r="D94" s="6">
        <v>5</v>
      </c>
      <c r="E94" s="9"/>
      <c r="F94" s="9"/>
      <c r="G94" s="7">
        <v>332</v>
      </c>
      <c r="H94" s="59">
        <v>2</v>
      </c>
      <c r="I94" s="7"/>
    </row>
    <row r="95" spans="1:9" ht="12.75">
      <c r="A95" s="6">
        <v>92</v>
      </c>
      <c r="B95" s="7" t="s">
        <v>324</v>
      </c>
      <c r="C95" s="6" t="s">
        <v>401</v>
      </c>
      <c r="D95" s="6">
        <v>5</v>
      </c>
      <c r="E95" s="9"/>
      <c r="F95" s="9"/>
      <c r="G95" s="7">
        <v>332</v>
      </c>
      <c r="H95" s="59">
        <v>2</v>
      </c>
      <c r="I95" s="7"/>
    </row>
    <row r="96" spans="1:9" ht="12.75">
      <c r="A96" s="6">
        <v>93</v>
      </c>
      <c r="B96" s="7" t="s">
        <v>325</v>
      </c>
      <c r="C96" s="6" t="s">
        <v>401</v>
      </c>
      <c r="D96" s="6">
        <v>5</v>
      </c>
      <c r="E96" s="9"/>
      <c r="F96" s="9"/>
      <c r="G96" s="7"/>
      <c r="H96" s="59"/>
      <c r="I96" s="7"/>
    </row>
    <row r="97" spans="1:9" ht="12.75">
      <c r="A97" s="6">
        <v>94</v>
      </c>
      <c r="B97" s="7" t="s">
        <v>326</v>
      </c>
      <c r="C97" s="6" t="s">
        <v>401</v>
      </c>
      <c r="D97" s="6">
        <v>5</v>
      </c>
      <c r="E97" s="9"/>
      <c r="F97" s="9"/>
      <c r="G97" s="7"/>
      <c r="H97" s="59"/>
      <c r="I97" s="7"/>
    </row>
    <row r="98" spans="1:9" ht="12.75">
      <c r="A98" s="6">
        <v>95</v>
      </c>
      <c r="B98" s="7" t="s">
        <v>327</v>
      </c>
      <c r="C98" s="6" t="s">
        <v>401</v>
      </c>
      <c r="D98" s="6">
        <v>2</v>
      </c>
      <c r="E98" s="9"/>
      <c r="F98" s="9"/>
      <c r="G98" s="7"/>
      <c r="H98" s="59"/>
      <c r="I98" s="7"/>
    </row>
    <row r="99" spans="1:9" ht="12.75">
      <c r="A99" s="6">
        <v>96</v>
      </c>
      <c r="B99" s="7" t="s">
        <v>328</v>
      </c>
      <c r="C99" s="6" t="s">
        <v>401</v>
      </c>
      <c r="D99" s="6">
        <v>2</v>
      </c>
      <c r="E99" s="9"/>
      <c r="F99" s="9"/>
      <c r="G99" s="7"/>
      <c r="H99" s="59"/>
      <c r="I99" s="7"/>
    </row>
    <row r="100" spans="1:9" ht="12.75">
      <c r="A100" s="6">
        <v>97</v>
      </c>
      <c r="B100" s="7" t="s">
        <v>361</v>
      </c>
      <c r="C100" s="6" t="s">
        <v>401</v>
      </c>
      <c r="D100" s="6">
        <v>2</v>
      </c>
      <c r="E100" s="9"/>
      <c r="F100" s="39"/>
      <c r="G100" s="7"/>
      <c r="H100" s="59"/>
      <c r="I100" s="7"/>
    </row>
    <row r="101" spans="1:9" ht="12.75">
      <c r="A101" s="6">
        <v>98</v>
      </c>
      <c r="B101" s="7" t="s">
        <v>362</v>
      </c>
      <c r="C101" s="6" t="s">
        <v>401</v>
      </c>
      <c r="D101" s="6">
        <v>2</v>
      </c>
      <c r="E101" s="9"/>
      <c r="F101" s="39"/>
      <c r="G101" s="7"/>
      <c r="H101" s="59"/>
      <c r="I101" s="7"/>
    </row>
    <row r="102" spans="1:9" ht="12.75">
      <c r="A102" s="6">
        <v>99</v>
      </c>
      <c r="B102" s="7" t="s">
        <v>508</v>
      </c>
      <c r="C102" s="6" t="s">
        <v>401</v>
      </c>
      <c r="D102" s="6">
        <v>5</v>
      </c>
      <c r="E102" s="9"/>
      <c r="F102" s="39"/>
      <c r="G102" s="7">
        <v>332</v>
      </c>
      <c r="H102" s="59">
        <v>2</v>
      </c>
      <c r="I102" s="7"/>
    </row>
    <row r="103" spans="1:9" ht="12.75">
      <c r="A103" s="6">
        <v>100</v>
      </c>
      <c r="B103" s="7" t="s">
        <v>488</v>
      </c>
      <c r="C103" s="6" t="s">
        <v>336</v>
      </c>
      <c r="D103" s="6">
        <v>1</v>
      </c>
      <c r="E103" s="9"/>
      <c r="F103" s="9"/>
      <c r="G103" s="31"/>
      <c r="H103" s="31"/>
      <c r="I103" s="7"/>
    </row>
    <row r="104" spans="1:9" ht="12.75">
      <c r="A104" s="6">
        <v>101</v>
      </c>
      <c r="B104" s="7" t="s">
        <v>507</v>
      </c>
      <c r="C104" s="6" t="s">
        <v>336</v>
      </c>
      <c r="D104" s="6">
        <v>1</v>
      </c>
      <c r="E104" s="9"/>
      <c r="F104" s="9"/>
      <c r="G104" s="31"/>
      <c r="H104" s="31"/>
      <c r="I104" s="7"/>
    </row>
    <row r="105" spans="2:6" ht="13.5" thickBot="1">
      <c r="B105" s="58" t="s">
        <v>558</v>
      </c>
      <c r="E105" s="34"/>
      <c r="F105" s="55" t="s">
        <v>559</v>
      </c>
    </row>
    <row r="106" spans="2:6" ht="12.75">
      <c r="B106" s="17"/>
      <c r="F106" s="35"/>
    </row>
    <row r="107" ht="12.75">
      <c r="B107" s="17"/>
    </row>
    <row r="108" ht="12.75">
      <c r="B108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21">
      <selection activeCell="B6" sqref="B6"/>
    </sheetView>
  </sheetViews>
  <sheetFormatPr defaultColWidth="9.00390625" defaultRowHeight="12.75"/>
  <cols>
    <col min="1" max="1" width="4.25390625" style="22" customWidth="1"/>
    <col min="2" max="2" width="74.00390625" style="32" customWidth="1"/>
    <col min="3" max="3" width="4.00390625" style="22" customWidth="1"/>
    <col min="4" max="4" width="4.00390625" style="22" hidden="1" customWidth="1"/>
    <col min="5" max="5" width="7.625" style="22" hidden="1" customWidth="1"/>
    <col min="6" max="6" width="9.125" style="22" hidden="1" customWidth="1"/>
    <col min="7" max="7" width="6.00390625" style="23" customWidth="1"/>
    <col min="8" max="8" width="12.375" style="23" hidden="1" customWidth="1"/>
    <col min="9" max="9" width="10.00390625" style="23" customWidth="1"/>
    <col min="10" max="10" width="12.25390625" style="23" customWidth="1"/>
    <col min="11" max="11" width="15.25390625" style="22" customWidth="1"/>
    <col min="12" max="16384" width="12.375" style="22" customWidth="1"/>
  </cols>
  <sheetData>
    <row r="1" ht="12.75">
      <c r="B1" s="65" t="s">
        <v>565</v>
      </c>
    </row>
    <row r="2" ht="12.75">
      <c r="B2" s="44" t="s">
        <v>220</v>
      </c>
    </row>
    <row r="3" ht="12.75">
      <c r="B3" s="32" t="s">
        <v>548</v>
      </c>
    </row>
    <row r="4" spans="1:11" ht="12.75">
      <c r="A4" s="7" t="s">
        <v>340</v>
      </c>
      <c r="B4" s="24" t="s">
        <v>330</v>
      </c>
      <c r="C4" s="6" t="s">
        <v>331</v>
      </c>
      <c r="D4" s="6"/>
      <c r="E4" s="6"/>
      <c r="F4" s="6"/>
      <c r="G4" s="6" t="s">
        <v>332</v>
      </c>
      <c r="H4" s="6" t="s">
        <v>333</v>
      </c>
      <c r="I4" s="6" t="s">
        <v>208</v>
      </c>
      <c r="J4" s="6" t="s">
        <v>217</v>
      </c>
      <c r="K4" s="6" t="s">
        <v>556</v>
      </c>
    </row>
    <row r="5" spans="1:11" ht="12.75">
      <c r="A5" s="7"/>
      <c r="B5" s="24">
        <v>1</v>
      </c>
      <c r="C5" s="6">
        <v>2</v>
      </c>
      <c r="D5" s="6"/>
      <c r="E5" s="6"/>
      <c r="F5" s="6"/>
      <c r="G5" s="6">
        <v>3</v>
      </c>
      <c r="H5" s="6"/>
      <c r="I5" s="6">
        <v>4</v>
      </c>
      <c r="J5" s="6">
        <v>5</v>
      </c>
      <c r="K5" s="6">
        <v>6</v>
      </c>
    </row>
    <row r="6" spans="1:11" ht="12.75">
      <c r="A6" s="6">
        <v>1</v>
      </c>
      <c r="B6" s="13" t="s">
        <v>372</v>
      </c>
      <c r="C6" s="6" t="s">
        <v>336</v>
      </c>
      <c r="D6" s="6"/>
      <c r="E6" s="6"/>
      <c r="F6" s="6"/>
      <c r="G6" s="6">
        <v>4</v>
      </c>
      <c r="H6" s="6"/>
      <c r="I6" s="6"/>
      <c r="J6" s="28"/>
      <c r="K6" s="25"/>
    </row>
    <row r="7" spans="1:11" ht="12.75">
      <c r="A7" s="6">
        <v>2</v>
      </c>
      <c r="B7" s="13" t="s">
        <v>221</v>
      </c>
      <c r="C7" s="6" t="s">
        <v>336</v>
      </c>
      <c r="D7" s="25">
        <v>5</v>
      </c>
      <c r="E7" s="26">
        <f>D7*2.46</f>
        <v>12.3</v>
      </c>
      <c r="F7" s="25">
        <v>107</v>
      </c>
      <c r="G7" s="27">
        <v>4</v>
      </c>
      <c r="H7" s="28">
        <f>ROUND((F7*1.027),2)</f>
        <v>109.89</v>
      </c>
      <c r="I7" s="28"/>
      <c r="J7" s="28"/>
      <c r="K7" s="25"/>
    </row>
    <row r="8" spans="1:11" ht="12.75">
      <c r="A8" s="6">
        <v>3</v>
      </c>
      <c r="B8" s="13" t="s">
        <v>371</v>
      </c>
      <c r="C8" s="6" t="s">
        <v>336</v>
      </c>
      <c r="D8" s="25"/>
      <c r="E8" s="26"/>
      <c r="F8" s="25"/>
      <c r="G8" s="27">
        <v>4</v>
      </c>
      <c r="H8" s="28"/>
      <c r="I8" s="28"/>
      <c r="J8" s="28"/>
      <c r="K8" s="25"/>
    </row>
    <row r="9" spans="1:11" ht="12.75">
      <c r="A9" s="6">
        <v>4</v>
      </c>
      <c r="B9" s="13" t="s">
        <v>222</v>
      </c>
      <c r="C9" s="6" t="s">
        <v>336</v>
      </c>
      <c r="D9" s="25">
        <v>10</v>
      </c>
      <c r="E9" s="26">
        <f>D9*2.46</f>
        <v>24.6</v>
      </c>
      <c r="F9" s="25">
        <v>407</v>
      </c>
      <c r="G9" s="27">
        <v>15</v>
      </c>
      <c r="H9" s="28">
        <f>ROUND((F9*1.027),2)</f>
        <v>417.99</v>
      </c>
      <c r="I9" s="28"/>
      <c r="J9" s="28"/>
      <c r="K9" s="25"/>
    </row>
    <row r="10" spans="1:11" ht="12.75">
      <c r="A10" s="6">
        <v>5</v>
      </c>
      <c r="B10" s="13" t="s">
        <v>223</v>
      </c>
      <c r="C10" s="6" t="s">
        <v>336</v>
      </c>
      <c r="D10" s="25"/>
      <c r="E10" s="26"/>
      <c r="F10" s="25"/>
      <c r="G10" s="27">
        <v>10</v>
      </c>
      <c r="H10" s="28"/>
      <c r="I10" s="9"/>
      <c r="J10" s="28"/>
      <c r="K10" s="25"/>
    </row>
    <row r="11" spans="1:11" ht="12.75">
      <c r="A11" s="6">
        <v>6</v>
      </c>
      <c r="B11" s="13" t="s">
        <v>501</v>
      </c>
      <c r="C11" s="6" t="s">
        <v>336</v>
      </c>
      <c r="D11" s="25"/>
      <c r="E11" s="26"/>
      <c r="F11" s="25"/>
      <c r="G11" s="27">
        <v>15</v>
      </c>
      <c r="H11" s="28"/>
      <c r="I11" s="9"/>
      <c r="J11" s="28"/>
      <c r="K11" s="25"/>
    </row>
    <row r="12" spans="1:11" ht="12.75">
      <c r="A12" s="6">
        <v>7</v>
      </c>
      <c r="B12" s="13" t="s">
        <v>500</v>
      </c>
      <c r="C12" s="6" t="s">
        <v>336</v>
      </c>
      <c r="D12" s="25">
        <v>5</v>
      </c>
      <c r="E12" s="26">
        <f>D12*2.46</f>
        <v>12.3</v>
      </c>
      <c r="F12" s="25">
        <v>895</v>
      </c>
      <c r="G12" s="27">
        <v>15</v>
      </c>
      <c r="H12" s="28">
        <f>ROUND((F12*1.027),2)</f>
        <v>919.17</v>
      </c>
      <c r="I12" s="28"/>
      <c r="J12" s="28"/>
      <c r="K12" s="25"/>
    </row>
    <row r="13" spans="1:11" ht="12.75">
      <c r="A13" s="6">
        <v>8</v>
      </c>
      <c r="B13" s="13" t="s">
        <v>498</v>
      </c>
      <c r="C13" s="6" t="s">
        <v>336</v>
      </c>
      <c r="D13" s="25"/>
      <c r="E13" s="26"/>
      <c r="F13" s="25"/>
      <c r="G13" s="27">
        <v>5</v>
      </c>
      <c r="H13" s="28"/>
      <c r="I13" s="28"/>
      <c r="J13" s="28"/>
      <c r="K13" s="25"/>
    </row>
    <row r="14" spans="1:11" ht="12.75">
      <c r="A14" s="6">
        <v>9</v>
      </c>
      <c r="B14" s="13" t="s">
        <v>499</v>
      </c>
      <c r="C14" s="6" t="s">
        <v>336</v>
      </c>
      <c r="D14" s="25"/>
      <c r="E14" s="26"/>
      <c r="F14" s="25"/>
      <c r="G14" s="27">
        <v>5</v>
      </c>
      <c r="H14" s="28"/>
      <c r="I14" s="28"/>
      <c r="J14" s="28"/>
      <c r="K14" s="25"/>
    </row>
    <row r="15" spans="1:11" ht="25.5">
      <c r="A15" s="6">
        <v>10</v>
      </c>
      <c r="B15" s="13" t="s">
        <v>44</v>
      </c>
      <c r="C15" s="6" t="s">
        <v>336</v>
      </c>
      <c r="D15" s="25">
        <v>5</v>
      </c>
      <c r="E15" s="26">
        <f>D15*2.46</f>
        <v>12.3</v>
      </c>
      <c r="F15" s="25">
        <v>584</v>
      </c>
      <c r="G15" s="27">
        <v>5</v>
      </c>
      <c r="H15" s="28">
        <f>ROUND((F15*1.027),2)</f>
        <v>599.77</v>
      </c>
      <c r="I15" s="28"/>
      <c r="J15" s="28"/>
      <c r="K15" s="25"/>
    </row>
    <row r="16" spans="1:11" ht="25.5">
      <c r="A16" s="6">
        <v>11</v>
      </c>
      <c r="B16" s="13" t="s">
        <v>196</v>
      </c>
      <c r="C16" s="6" t="s">
        <v>336</v>
      </c>
      <c r="D16" s="25">
        <v>100</v>
      </c>
      <c r="E16" s="26">
        <f>D16*2.46</f>
        <v>246</v>
      </c>
      <c r="F16" s="25">
        <v>552.55</v>
      </c>
      <c r="G16" s="27">
        <v>15</v>
      </c>
      <c r="H16" s="28">
        <f>ROUND((F16*1.027),2)</f>
        <v>567.47</v>
      </c>
      <c r="I16" s="28"/>
      <c r="J16" s="28"/>
      <c r="K16" s="25"/>
    </row>
    <row r="17" spans="1:11" ht="12.75">
      <c r="A17" s="6">
        <v>12</v>
      </c>
      <c r="B17" s="13" t="s">
        <v>224</v>
      </c>
      <c r="C17" s="6" t="s">
        <v>336</v>
      </c>
      <c r="D17" s="25"/>
      <c r="E17" s="26"/>
      <c r="F17" s="25"/>
      <c r="G17" s="27">
        <v>25</v>
      </c>
      <c r="H17" s="28">
        <v>30.9</v>
      </c>
      <c r="I17" s="28"/>
      <c r="J17" s="28"/>
      <c r="K17" s="25"/>
    </row>
    <row r="18" spans="1:11" ht="25.5">
      <c r="A18" s="6">
        <v>13</v>
      </c>
      <c r="B18" s="13" t="s">
        <v>225</v>
      </c>
      <c r="C18" s="6" t="s">
        <v>336</v>
      </c>
      <c r="D18" s="25">
        <v>100</v>
      </c>
      <c r="E18" s="26">
        <f aca="true" t="shared" si="0" ref="E18:E59">D18*2.46</f>
        <v>246</v>
      </c>
      <c r="F18" s="25">
        <v>584.09</v>
      </c>
      <c r="G18" s="27">
        <v>5</v>
      </c>
      <c r="H18" s="28">
        <f aca="true" t="shared" si="1" ref="H18:H79">ROUND((F18*1.027),2)</f>
        <v>599.86</v>
      </c>
      <c r="I18" s="28"/>
      <c r="J18" s="28"/>
      <c r="K18" s="7"/>
    </row>
    <row r="19" spans="1:11" ht="25.5">
      <c r="A19" s="6">
        <v>14</v>
      </c>
      <c r="B19" s="13" t="s">
        <v>226</v>
      </c>
      <c r="C19" s="6" t="s">
        <v>336</v>
      </c>
      <c r="D19" s="25">
        <v>20</v>
      </c>
      <c r="E19" s="26">
        <f t="shared" si="0"/>
        <v>49.2</v>
      </c>
      <c r="F19" s="25">
        <v>332.85</v>
      </c>
      <c r="G19" s="27">
        <v>5</v>
      </c>
      <c r="H19" s="28">
        <f t="shared" si="1"/>
        <v>341.84</v>
      </c>
      <c r="I19" s="28"/>
      <c r="J19" s="28"/>
      <c r="K19" s="7"/>
    </row>
    <row r="20" spans="1:11" ht="12.75">
      <c r="A20" s="6">
        <v>15</v>
      </c>
      <c r="B20" s="13" t="s">
        <v>554</v>
      </c>
      <c r="C20" s="6" t="s">
        <v>336</v>
      </c>
      <c r="D20" s="25">
        <v>100</v>
      </c>
      <c r="E20" s="26">
        <f t="shared" si="0"/>
        <v>246</v>
      </c>
      <c r="F20" s="25">
        <v>137.42</v>
      </c>
      <c r="G20" s="27">
        <v>25</v>
      </c>
      <c r="H20" s="28">
        <f t="shared" si="1"/>
        <v>141.13</v>
      </c>
      <c r="I20" s="28"/>
      <c r="J20" s="28"/>
      <c r="K20" s="25"/>
    </row>
    <row r="21" spans="1:11" ht="12.75">
      <c r="A21" s="6">
        <v>16</v>
      </c>
      <c r="B21" s="13" t="s">
        <v>227</v>
      </c>
      <c r="C21" s="6" t="s">
        <v>336</v>
      </c>
      <c r="D21" s="25">
        <v>100</v>
      </c>
      <c r="E21" s="26">
        <f t="shared" si="0"/>
        <v>246</v>
      </c>
      <c r="F21" s="25">
        <v>38.6</v>
      </c>
      <c r="G21" s="27">
        <v>25</v>
      </c>
      <c r="H21" s="28">
        <f t="shared" si="1"/>
        <v>39.64</v>
      </c>
      <c r="I21" s="28"/>
      <c r="J21" s="28"/>
      <c r="K21" s="25"/>
    </row>
    <row r="22" spans="1:11" ht="12.75">
      <c r="A22" s="6">
        <v>17</v>
      </c>
      <c r="B22" s="13" t="s">
        <v>553</v>
      </c>
      <c r="C22" s="6" t="s">
        <v>336</v>
      </c>
      <c r="D22" s="25"/>
      <c r="E22" s="26"/>
      <c r="F22" s="25"/>
      <c r="G22" s="27">
        <v>5</v>
      </c>
      <c r="H22" s="28"/>
      <c r="I22" s="28"/>
      <c r="J22" s="28"/>
      <c r="K22" s="25"/>
    </row>
    <row r="23" spans="1:11" ht="12.75">
      <c r="A23" s="6">
        <v>18</v>
      </c>
      <c r="B23" s="13" t="s">
        <v>197</v>
      </c>
      <c r="C23" s="6" t="s">
        <v>336</v>
      </c>
      <c r="D23" s="25">
        <v>10</v>
      </c>
      <c r="E23" s="26">
        <f t="shared" si="0"/>
        <v>24.6</v>
      </c>
      <c r="F23" s="25">
        <v>99</v>
      </c>
      <c r="G23" s="27">
        <v>5</v>
      </c>
      <c r="H23" s="28">
        <f t="shared" si="1"/>
        <v>101.67</v>
      </c>
      <c r="I23" s="28"/>
      <c r="J23" s="28"/>
      <c r="K23" s="25"/>
    </row>
    <row r="24" spans="1:11" ht="12.75">
      <c r="A24" s="6">
        <v>19</v>
      </c>
      <c r="B24" s="13" t="s">
        <v>344</v>
      </c>
      <c r="C24" s="6" t="s">
        <v>336</v>
      </c>
      <c r="D24" s="25">
        <v>30</v>
      </c>
      <c r="E24" s="26">
        <f t="shared" si="0"/>
        <v>73.8</v>
      </c>
      <c r="F24" s="25">
        <v>176.64</v>
      </c>
      <c r="G24" s="27">
        <v>15</v>
      </c>
      <c r="H24" s="28">
        <f t="shared" si="1"/>
        <v>181.41</v>
      </c>
      <c r="I24" s="28"/>
      <c r="J24" s="28"/>
      <c r="K24" s="25"/>
    </row>
    <row r="25" spans="1:11" ht="12.75">
      <c r="A25" s="6">
        <v>20</v>
      </c>
      <c r="B25" s="13" t="s">
        <v>345</v>
      </c>
      <c r="C25" s="6" t="s">
        <v>336</v>
      </c>
      <c r="D25" s="25">
        <v>10</v>
      </c>
      <c r="E25" s="26">
        <f t="shared" si="0"/>
        <v>24.6</v>
      </c>
      <c r="F25" s="25">
        <v>326.17</v>
      </c>
      <c r="G25" s="27">
        <v>5</v>
      </c>
      <c r="H25" s="28">
        <f t="shared" si="1"/>
        <v>334.98</v>
      </c>
      <c r="I25" s="28"/>
      <c r="J25" s="28"/>
      <c r="K25" s="25"/>
    </row>
    <row r="26" spans="1:11" ht="12.75">
      <c r="A26" s="6">
        <v>21</v>
      </c>
      <c r="B26" s="13" t="s">
        <v>346</v>
      </c>
      <c r="C26" s="6" t="s">
        <v>336</v>
      </c>
      <c r="D26" s="25">
        <v>10</v>
      </c>
      <c r="E26" s="26">
        <f t="shared" si="0"/>
        <v>24.6</v>
      </c>
      <c r="F26" s="25">
        <v>242.06</v>
      </c>
      <c r="G26" s="27">
        <v>5</v>
      </c>
      <c r="H26" s="28">
        <f t="shared" si="1"/>
        <v>248.6</v>
      </c>
      <c r="I26" s="28"/>
      <c r="J26" s="28"/>
      <c r="K26" s="25"/>
    </row>
    <row r="27" spans="1:11" ht="12.75">
      <c r="A27" s="6">
        <v>22</v>
      </c>
      <c r="B27" s="13" t="s">
        <v>198</v>
      </c>
      <c r="C27" s="6" t="s">
        <v>336</v>
      </c>
      <c r="D27" s="25">
        <v>10</v>
      </c>
      <c r="E27" s="26">
        <f t="shared" si="0"/>
        <v>24.6</v>
      </c>
      <c r="F27" s="25">
        <v>120</v>
      </c>
      <c r="G27" s="27">
        <v>5</v>
      </c>
      <c r="H27" s="28">
        <f t="shared" si="1"/>
        <v>123.24</v>
      </c>
      <c r="I27" s="28"/>
      <c r="J27" s="28"/>
      <c r="K27" s="25"/>
    </row>
    <row r="28" spans="1:11" ht="12.75">
      <c r="A28" s="6">
        <v>23</v>
      </c>
      <c r="B28" s="13" t="s">
        <v>228</v>
      </c>
      <c r="C28" s="6" t="s">
        <v>336</v>
      </c>
      <c r="D28" s="25">
        <v>100</v>
      </c>
      <c r="E28" s="26">
        <f t="shared" si="0"/>
        <v>246</v>
      </c>
      <c r="F28" s="25">
        <v>96</v>
      </c>
      <c r="G28" s="27">
        <v>100</v>
      </c>
      <c r="H28" s="28">
        <f t="shared" si="1"/>
        <v>98.59</v>
      </c>
      <c r="I28" s="28"/>
      <c r="J28" s="28"/>
      <c r="K28" s="25"/>
    </row>
    <row r="29" spans="1:11" ht="12.75">
      <c r="A29" s="6">
        <v>24</v>
      </c>
      <c r="B29" s="13" t="s">
        <v>347</v>
      </c>
      <c r="C29" s="6" t="s">
        <v>336</v>
      </c>
      <c r="D29" s="25">
        <v>50</v>
      </c>
      <c r="E29" s="26">
        <f t="shared" si="0"/>
        <v>123</v>
      </c>
      <c r="F29" s="25">
        <v>130</v>
      </c>
      <c r="G29" s="27">
        <v>100</v>
      </c>
      <c r="H29" s="28">
        <f t="shared" si="1"/>
        <v>133.51</v>
      </c>
      <c r="I29" s="28"/>
      <c r="J29" s="28"/>
      <c r="K29" s="25"/>
    </row>
    <row r="30" spans="1:11" ht="12.75">
      <c r="A30" s="6">
        <v>25</v>
      </c>
      <c r="B30" s="13" t="s">
        <v>348</v>
      </c>
      <c r="C30" s="6" t="s">
        <v>336</v>
      </c>
      <c r="D30" s="25">
        <v>100</v>
      </c>
      <c r="E30" s="26">
        <f t="shared" si="0"/>
        <v>246</v>
      </c>
      <c r="F30" s="25">
        <v>114</v>
      </c>
      <c r="G30" s="27">
        <v>100</v>
      </c>
      <c r="H30" s="28">
        <f t="shared" si="1"/>
        <v>117.08</v>
      </c>
      <c r="I30" s="28"/>
      <c r="J30" s="28"/>
      <c r="K30" s="25"/>
    </row>
    <row r="31" spans="1:11" ht="12.75">
      <c r="A31" s="6">
        <v>26</v>
      </c>
      <c r="B31" s="13" t="s">
        <v>349</v>
      </c>
      <c r="C31" s="6" t="s">
        <v>336</v>
      </c>
      <c r="D31" s="25">
        <v>20</v>
      </c>
      <c r="E31" s="26">
        <f t="shared" si="0"/>
        <v>49.2</v>
      </c>
      <c r="F31" s="25">
        <v>238</v>
      </c>
      <c r="G31" s="27">
        <v>5</v>
      </c>
      <c r="H31" s="28">
        <f t="shared" si="1"/>
        <v>244.43</v>
      </c>
      <c r="I31" s="28"/>
      <c r="J31" s="28"/>
      <c r="K31" s="25"/>
    </row>
    <row r="32" spans="1:11" ht="12.75">
      <c r="A32" s="6">
        <v>27</v>
      </c>
      <c r="B32" s="13" t="s">
        <v>350</v>
      </c>
      <c r="C32" s="6" t="s">
        <v>336</v>
      </c>
      <c r="D32" s="25">
        <v>40</v>
      </c>
      <c r="E32" s="26">
        <f t="shared" si="0"/>
        <v>98.4</v>
      </c>
      <c r="F32" s="25">
        <v>195</v>
      </c>
      <c r="G32" s="27">
        <v>60</v>
      </c>
      <c r="H32" s="28">
        <f t="shared" si="1"/>
        <v>200.27</v>
      </c>
      <c r="I32" s="28"/>
      <c r="J32" s="28"/>
      <c r="K32" s="25"/>
    </row>
    <row r="33" spans="1:11" ht="12.75">
      <c r="A33" s="6">
        <v>28</v>
      </c>
      <c r="B33" s="13" t="s">
        <v>351</v>
      </c>
      <c r="C33" s="6" t="s">
        <v>336</v>
      </c>
      <c r="D33" s="25">
        <v>100</v>
      </c>
      <c r="E33" s="26">
        <f t="shared" si="0"/>
        <v>246</v>
      </c>
      <c r="F33" s="25">
        <v>228</v>
      </c>
      <c r="G33" s="27">
        <v>15</v>
      </c>
      <c r="H33" s="28">
        <f t="shared" si="1"/>
        <v>234.16</v>
      </c>
      <c r="I33" s="28"/>
      <c r="J33" s="28"/>
      <c r="K33" s="25"/>
    </row>
    <row r="34" spans="1:11" ht="12.75">
      <c r="A34" s="6">
        <v>29</v>
      </c>
      <c r="B34" s="13" t="s">
        <v>352</v>
      </c>
      <c r="C34" s="6" t="s">
        <v>336</v>
      </c>
      <c r="D34" s="25">
        <v>30</v>
      </c>
      <c r="E34" s="26">
        <f t="shared" si="0"/>
        <v>73.8</v>
      </c>
      <c r="F34" s="25">
        <v>252</v>
      </c>
      <c r="G34" s="27">
        <v>15</v>
      </c>
      <c r="H34" s="28">
        <f t="shared" si="1"/>
        <v>258.8</v>
      </c>
      <c r="I34" s="28"/>
      <c r="J34" s="28"/>
      <c r="K34" s="25"/>
    </row>
    <row r="35" spans="1:11" ht="12.75">
      <c r="A35" s="6">
        <v>30</v>
      </c>
      <c r="B35" s="13" t="s">
        <v>353</v>
      </c>
      <c r="C35" s="6" t="s">
        <v>336</v>
      </c>
      <c r="D35" s="25">
        <v>30</v>
      </c>
      <c r="E35" s="26">
        <f t="shared" si="0"/>
        <v>73.8</v>
      </c>
      <c r="F35" s="25">
        <v>97</v>
      </c>
      <c r="G35" s="27">
        <v>15</v>
      </c>
      <c r="H35" s="28">
        <f t="shared" si="1"/>
        <v>99.62</v>
      </c>
      <c r="I35" s="28"/>
      <c r="J35" s="28"/>
      <c r="K35" s="25"/>
    </row>
    <row r="36" spans="1:11" ht="25.5">
      <c r="A36" s="6">
        <v>31</v>
      </c>
      <c r="B36" s="13" t="s">
        <v>354</v>
      </c>
      <c r="C36" s="6" t="s">
        <v>336</v>
      </c>
      <c r="D36" s="25">
        <v>10</v>
      </c>
      <c r="E36" s="26">
        <f t="shared" si="0"/>
        <v>24.6</v>
      </c>
      <c r="F36" s="25">
        <v>508</v>
      </c>
      <c r="G36" s="27">
        <v>5</v>
      </c>
      <c r="H36" s="28">
        <f t="shared" si="1"/>
        <v>521.72</v>
      </c>
      <c r="I36" s="9"/>
      <c r="J36" s="28"/>
      <c r="K36" s="25"/>
    </row>
    <row r="37" spans="1:11" ht="12.75">
      <c r="A37" s="6">
        <v>32</v>
      </c>
      <c r="B37" s="13" t="s">
        <v>355</v>
      </c>
      <c r="C37" s="6" t="s">
        <v>336</v>
      </c>
      <c r="D37" s="25">
        <v>20</v>
      </c>
      <c r="E37" s="26">
        <f t="shared" si="0"/>
        <v>49.2</v>
      </c>
      <c r="F37" s="25">
        <v>762</v>
      </c>
      <c r="G37" s="27">
        <v>5</v>
      </c>
      <c r="H37" s="28">
        <f t="shared" si="1"/>
        <v>782.57</v>
      </c>
      <c r="I37" s="28"/>
      <c r="J37" s="28"/>
      <c r="K37" s="25"/>
    </row>
    <row r="38" spans="1:11" ht="12.75">
      <c r="A38" s="6">
        <v>33</v>
      </c>
      <c r="B38" s="13" t="s">
        <v>373</v>
      </c>
      <c r="C38" s="6" t="s">
        <v>336</v>
      </c>
      <c r="D38" s="25"/>
      <c r="E38" s="26"/>
      <c r="F38" s="25"/>
      <c r="G38" s="27">
        <v>5</v>
      </c>
      <c r="H38" s="28"/>
      <c r="I38" s="28"/>
      <c r="J38" s="28"/>
      <c r="K38" s="25"/>
    </row>
    <row r="39" spans="1:11" ht="12.75">
      <c r="A39" s="6">
        <v>34</v>
      </c>
      <c r="B39" s="51" t="s">
        <v>45</v>
      </c>
      <c r="C39" s="6" t="s">
        <v>336</v>
      </c>
      <c r="D39" s="25"/>
      <c r="E39" s="26"/>
      <c r="F39" s="25"/>
      <c r="G39" s="27">
        <v>5</v>
      </c>
      <c r="H39" s="28"/>
      <c r="I39" s="28"/>
      <c r="J39" s="28"/>
      <c r="K39" s="25"/>
    </row>
    <row r="40" spans="1:11" ht="12.75">
      <c r="A40" s="6">
        <v>35</v>
      </c>
      <c r="B40" s="13" t="s">
        <v>229</v>
      </c>
      <c r="C40" s="6" t="s">
        <v>336</v>
      </c>
      <c r="D40" s="25">
        <v>5</v>
      </c>
      <c r="E40" s="26">
        <f t="shared" si="0"/>
        <v>12.3</v>
      </c>
      <c r="F40" s="25">
        <v>1149</v>
      </c>
      <c r="G40" s="27">
        <v>5</v>
      </c>
      <c r="H40" s="28">
        <f t="shared" si="1"/>
        <v>1180.02</v>
      </c>
      <c r="I40" s="28"/>
      <c r="J40" s="28"/>
      <c r="K40" s="25"/>
    </row>
    <row r="41" spans="1:11" ht="12.75">
      <c r="A41" s="6">
        <v>36</v>
      </c>
      <c r="B41" s="13" t="s">
        <v>230</v>
      </c>
      <c r="C41" s="6" t="s">
        <v>336</v>
      </c>
      <c r="D41" s="25">
        <v>5</v>
      </c>
      <c r="E41" s="26">
        <f t="shared" si="0"/>
        <v>12.3</v>
      </c>
      <c r="F41" s="25">
        <v>528</v>
      </c>
      <c r="G41" s="27">
        <v>10</v>
      </c>
      <c r="H41" s="28">
        <f t="shared" si="1"/>
        <v>542.26</v>
      </c>
      <c r="I41" s="28"/>
      <c r="J41" s="28"/>
      <c r="K41" s="25"/>
    </row>
    <row r="42" spans="1:11" ht="12.75">
      <c r="A42" s="6">
        <v>37</v>
      </c>
      <c r="B42" s="13" t="s">
        <v>231</v>
      </c>
      <c r="C42" s="6" t="s">
        <v>336</v>
      </c>
      <c r="D42" s="25">
        <v>10</v>
      </c>
      <c r="E42" s="26">
        <f t="shared" si="0"/>
        <v>24.6</v>
      </c>
      <c r="F42" s="25">
        <v>739</v>
      </c>
      <c r="G42" s="27">
        <v>10</v>
      </c>
      <c r="H42" s="28">
        <f t="shared" si="1"/>
        <v>758.95</v>
      </c>
      <c r="I42" s="28"/>
      <c r="J42" s="28"/>
      <c r="K42" s="25"/>
    </row>
    <row r="43" spans="1:11" ht="12.75">
      <c r="A43" s="6">
        <v>38</v>
      </c>
      <c r="B43" s="32" t="s">
        <v>232</v>
      </c>
      <c r="C43" s="6" t="s">
        <v>336</v>
      </c>
      <c r="D43" s="25">
        <v>5</v>
      </c>
      <c r="E43" s="26">
        <f t="shared" si="0"/>
        <v>12.3</v>
      </c>
      <c r="F43" s="22">
        <v>1329</v>
      </c>
      <c r="G43" s="27">
        <v>5</v>
      </c>
      <c r="H43" s="28">
        <f t="shared" si="1"/>
        <v>1364.88</v>
      </c>
      <c r="I43" s="28"/>
      <c r="J43" s="28"/>
      <c r="K43" s="25"/>
    </row>
    <row r="44" spans="1:11" ht="12.75">
      <c r="A44" s="6">
        <v>39</v>
      </c>
      <c r="B44" s="13" t="s">
        <v>511</v>
      </c>
      <c r="C44" s="6" t="s">
        <v>336</v>
      </c>
      <c r="D44" s="25">
        <v>100</v>
      </c>
      <c r="E44" s="26">
        <f t="shared" si="0"/>
        <v>246</v>
      </c>
      <c r="F44" s="25">
        <v>183</v>
      </c>
      <c r="G44" s="27">
        <v>20</v>
      </c>
      <c r="H44" s="28">
        <f t="shared" si="1"/>
        <v>187.94</v>
      </c>
      <c r="I44" s="28"/>
      <c r="J44" s="28"/>
      <c r="K44" s="25"/>
    </row>
    <row r="45" spans="1:11" ht="12.75">
      <c r="A45" s="6">
        <v>40</v>
      </c>
      <c r="B45" s="13" t="s">
        <v>512</v>
      </c>
      <c r="C45" s="6" t="s">
        <v>336</v>
      </c>
      <c r="D45" s="25">
        <v>50</v>
      </c>
      <c r="E45" s="26">
        <f t="shared" si="0"/>
        <v>123</v>
      </c>
      <c r="F45" s="25">
        <v>183</v>
      </c>
      <c r="G45" s="27">
        <v>20</v>
      </c>
      <c r="H45" s="28">
        <f t="shared" si="1"/>
        <v>187.94</v>
      </c>
      <c r="I45" s="28"/>
      <c r="J45" s="28"/>
      <c r="K45" s="25"/>
    </row>
    <row r="46" spans="1:11" ht="12.75">
      <c r="A46" s="6">
        <v>41</v>
      </c>
      <c r="B46" s="13" t="s">
        <v>233</v>
      </c>
      <c r="C46" s="6" t="s">
        <v>336</v>
      </c>
      <c r="D46" s="25">
        <v>100</v>
      </c>
      <c r="E46" s="26">
        <f t="shared" si="0"/>
        <v>246</v>
      </c>
      <c r="F46" s="25">
        <v>24</v>
      </c>
      <c r="G46" s="27">
        <v>25</v>
      </c>
      <c r="H46" s="28">
        <f t="shared" si="1"/>
        <v>24.65</v>
      </c>
      <c r="I46" s="28"/>
      <c r="J46" s="28"/>
      <c r="K46" s="25"/>
    </row>
    <row r="47" spans="1:11" ht="12.75">
      <c r="A47" s="6">
        <v>42</v>
      </c>
      <c r="B47" s="13" t="s">
        <v>38</v>
      </c>
      <c r="C47" s="6" t="s">
        <v>336</v>
      </c>
      <c r="D47" s="25">
        <v>130</v>
      </c>
      <c r="E47" s="26">
        <f t="shared" si="0"/>
        <v>319.8</v>
      </c>
      <c r="F47" s="25">
        <v>85</v>
      </c>
      <c r="G47" s="27">
        <v>200</v>
      </c>
      <c r="H47" s="28">
        <f t="shared" si="1"/>
        <v>87.3</v>
      </c>
      <c r="I47" s="28"/>
      <c r="J47" s="28"/>
      <c r="K47" s="25"/>
    </row>
    <row r="48" spans="1:11" ht="12.75">
      <c r="A48" s="6">
        <v>43</v>
      </c>
      <c r="B48" s="13" t="s">
        <v>234</v>
      </c>
      <c r="C48" s="6" t="s">
        <v>336</v>
      </c>
      <c r="D48" s="25">
        <v>50</v>
      </c>
      <c r="E48" s="26">
        <f t="shared" si="0"/>
        <v>123</v>
      </c>
      <c r="F48" s="25">
        <v>57.82</v>
      </c>
      <c r="G48" s="27">
        <v>40</v>
      </c>
      <c r="H48" s="28">
        <f t="shared" si="1"/>
        <v>59.38</v>
      </c>
      <c r="I48" s="28"/>
      <c r="J48" s="28"/>
      <c r="K48" s="25"/>
    </row>
    <row r="49" spans="1:11" ht="12.75">
      <c r="A49" s="6">
        <v>44</v>
      </c>
      <c r="B49" s="13" t="s">
        <v>235</v>
      </c>
      <c r="C49" s="6" t="s">
        <v>336</v>
      </c>
      <c r="D49" s="25">
        <v>50</v>
      </c>
      <c r="E49" s="26">
        <f t="shared" si="0"/>
        <v>123</v>
      </c>
      <c r="F49" s="25">
        <v>33.07</v>
      </c>
      <c r="G49" s="27">
        <v>150</v>
      </c>
      <c r="H49" s="28">
        <f t="shared" si="1"/>
        <v>33.96</v>
      </c>
      <c r="I49" s="9"/>
      <c r="J49" s="28"/>
      <c r="K49" s="25"/>
    </row>
    <row r="50" spans="1:11" ht="12.75">
      <c r="A50" s="6">
        <v>45</v>
      </c>
      <c r="B50" s="13" t="s">
        <v>236</v>
      </c>
      <c r="C50" s="6" t="s">
        <v>336</v>
      </c>
      <c r="D50" s="25">
        <v>30</v>
      </c>
      <c r="E50" s="26">
        <f t="shared" si="0"/>
        <v>73.8</v>
      </c>
      <c r="F50" s="25">
        <v>31.66</v>
      </c>
      <c r="G50" s="27">
        <v>150</v>
      </c>
      <c r="H50" s="28">
        <f t="shared" si="1"/>
        <v>32.51</v>
      </c>
      <c r="I50" s="9"/>
      <c r="J50" s="28"/>
      <c r="K50" s="25"/>
    </row>
    <row r="51" spans="1:11" ht="12.75">
      <c r="A51" s="6">
        <v>46</v>
      </c>
      <c r="B51" s="13" t="s">
        <v>237</v>
      </c>
      <c r="C51" s="6" t="s">
        <v>336</v>
      </c>
      <c r="D51" s="25">
        <v>190</v>
      </c>
      <c r="E51" s="26">
        <f t="shared" si="0"/>
        <v>467.4</v>
      </c>
      <c r="F51" s="25">
        <v>12.74</v>
      </c>
      <c r="G51" s="27">
        <v>100</v>
      </c>
      <c r="H51" s="28">
        <f t="shared" si="1"/>
        <v>13.08</v>
      </c>
      <c r="I51" s="9"/>
      <c r="J51" s="28"/>
      <c r="K51" s="25"/>
    </row>
    <row r="52" spans="1:11" ht="12.75">
      <c r="A52" s="6">
        <v>47</v>
      </c>
      <c r="B52" s="13" t="s">
        <v>238</v>
      </c>
      <c r="C52" s="6" t="s">
        <v>336</v>
      </c>
      <c r="D52" s="25">
        <v>20</v>
      </c>
      <c r="E52" s="26">
        <f t="shared" si="0"/>
        <v>49.2</v>
      </c>
      <c r="F52" s="25">
        <v>44.24</v>
      </c>
      <c r="G52" s="27">
        <v>100</v>
      </c>
      <c r="H52" s="28">
        <f t="shared" si="1"/>
        <v>45.43</v>
      </c>
      <c r="I52" s="9"/>
      <c r="J52" s="28"/>
      <c r="K52" s="25"/>
    </row>
    <row r="53" spans="1:11" ht="12.75">
      <c r="A53" s="6">
        <v>48</v>
      </c>
      <c r="B53" s="13" t="s">
        <v>40</v>
      </c>
      <c r="C53" s="6" t="s">
        <v>336</v>
      </c>
      <c r="D53" s="25"/>
      <c r="E53" s="26"/>
      <c r="F53" s="25"/>
      <c r="G53" s="27">
        <v>50</v>
      </c>
      <c r="H53" s="28"/>
      <c r="I53" s="9"/>
      <c r="J53" s="28"/>
      <c r="K53" s="25"/>
    </row>
    <row r="54" spans="1:11" ht="12.75">
      <c r="A54" s="6">
        <v>49</v>
      </c>
      <c r="B54" s="13" t="s">
        <v>239</v>
      </c>
      <c r="C54" s="6" t="s">
        <v>336</v>
      </c>
      <c r="D54" s="25">
        <v>30</v>
      </c>
      <c r="E54" s="26">
        <f t="shared" si="0"/>
        <v>73.8</v>
      </c>
      <c r="F54" s="25">
        <v>4.25</v>
      </c>
      <c r="G54" s="27">
        <v>50</v>
      </c>
      <c r="H54" s="28">
        <f t="shared" si="1"/>
        <v>4.36</v>
      </c>
      <c r="I54" s="28"/>
      <c r="J54" s="28"/>
      <c r="K54" s="25"/>
    </row>
    <row r="55" spans="1:11" ht="12.75">
      <c r="A55" s="6">
        <v>50</v>
      </c>
      <c r="B55" s="13" t="s">
        <v>240</v>
      </c>
      <c r="C55" s="6" t="s">
        <v>336</v>
      </c>
      <c r="D55" s="25">
        <v>5</v>
      </c>
      <c r="E55" s="26">
        <f t="shared" si="0"/>
        <v>12.3</v>
      </c>
      <c r="F55" s="25">
        <v>11.64</v>
      </c>
      <c r="G55" s="27">
        <v>20</v>
      </c>
      <c r="H55" s="28">
        <f t="shared" si="1"/>
        <v>11.95</v>
      </c>
      <c r="I55" s="28"/>
      <c r="J55" s="28"/>
      <c r="K55" s="25"/>
    </row>
    <row r="56" spans="1:11" ht="12.75">
      <c r="A56" s="6">
        <v>51</v>
      </c>
      <c r="B56" s="13" t="s">
        <v>241</v>
      </c>
      <c r="C56" s="6" t="s">
        <v>336</v>
      </c>
      <c r="D56" s="25">
        <v>100</v>
      </c>
      <c r="E56" s="26">
        <f t="shared" si="0"/>
        <v>246</v>
      </c>
      <c r="F56" s="25">
        <v>1.5</v>
      </c>
      <c r="G56" s="27">
        <v>80</v>
      </c>
      <c r="H56" s="28">
        <f t="shared" si="1"/>
        <v>1.54</v>
      </c>
      <c r="I56" s="28"/>
      <c r="J56" s="28"/>
      <c r="K56" s="25"/>
    </row>
    <row r="57" spans="1:11" ht="12.75">
      <c r="A57" s="6">
        <v>52</v>
      </c>
      <c r="B57" s="13" t="s">
        <v>377</v>
      </c>
      <c r="C57" s="6" t="s">
        <v>336</v>
      </c>
      <c r="D57" s="25"/>
      <c r="E57" s="26"/>
      <c r="F57" s="25"/>
      <c r="G57" s="27">
        <v>100</v>
      </c>
      <c r="H57" s="28"/>
      <c r="I57" s="28"/>
      <c r="J57" s="28"/>
      <c r="K57" s="25"/>
    </row>
    <row r="58" spans="1:11" ht="12.75">
      <c r="A58" s="6">
        <v>53</v>
      </c>
      <c r="B58" s="13" t="s">
        <v>378</v>
      </c>
      <c r="C58" s="6" t="s">
        <v>336</v>
      </c>
      <c r="D58" s="25"/>
      <c r="E58" s="26"/>
      <c r="F58" s="25"/>
      <c r="G58" s="27">
        <v>100</v>
      </c>
      <c r="H58" s="28"/>
      <c r="I58" s="28"/>
      <c r="J58" s="28"/>
      <c r="K58" s="25"/>
    </row>
    <row r="59" spans="1:11" ht="12.75">
      <c r="A59" s="6">
        <v>54</v>
      </c>
      <c r="B59" s="13" t="s">
        <v>242</v>
      </c>
      <c r="C59" s="6" t="s">
        <v>336</v>
      </c>
      <c r="D59" s="25">
        <v>10</v>
      </c>
      <c r="E59" s="26">
        <f t="shared" si="0"/>
        <v>24.6</v>
      </c>
      <c r="F59" s="25">
        <v>4279</v>
      </c>
      <c r="G59" s="27">
        <v>3</v>
      </c>
      <c r="H59" s="28">
        <f t="shared" si="1"/>
        <v>4394.53</v>
      </c>
      <c r="I59" s="28"/>
      <c r="J59" s="28"/>
      <c r="K59" s="25"/>
    </row>
    <row r="60" spans="1:11" ht="12.75">
      <c r="A60" s="6">
        <v>55</v>
      </c>
      <c r="B60" s="13" t="s">
        <v>506</v>
      </c>
      <c r="C60" s="6" t="s">
        <v>336</v>
      </c>
      <c r="D60" s="25"/>
      <c r="E60" s="26"/>
      <c r="F60" s="25"/>
      <c r="G60" s="27">
        <v>5</v>
      </c>
      <c r="H60" s="28"/>
      <c r="I60" s="28"/>
      <c r="J60" s="28"/>
      <c r="K60" s="25"/>
    </row>
    <row r="61" spans="1:11" ht="51">
      <c r="A61" s="6">
        <v>56</v>
      </c>
      <c r="B61" s="13" t="s">
        <v>243</v>
      </c>
      <c r="C61" s="6" t="s">
        <v>336</v>
      </c>
      <c r="D61" s="25">
        <v>100</v>
      </c>
      <c r="E61" s="26">
        <v>0</v>
      </c>
      <c r="F61" s="25">
        <v>552.55</v>
      </c>
      <c r="G61" s="6">
        <v>5</v>
      </c>
      <c r="H61" s="28">
        <f t="shared" si="1"/>
        <v>567.47</v>
      </c>
      <c r="I61" s="28"/>
      <c r="J61" s="28"/>
      <c r="K61" s="7"/>
    </row>
    <row r="62" spans="1:11" ht="25.5">
      <c r="A62" s="6">
        <v>57</v>
      </c>
      <c r="B62" s="13" t="s">
        <v>555</v>
      </c>
      <c r="C62" s="6" t="s">
        <v>336</v>
      </c>
      <c r="D62" s="25">
        <v>10</v>
      </c>
      <c r="E62" s="26">
        <f aca="true" t="shared" si="2" ref="E62:E79">D62*2.46</f>
        <v>24.6</v>
      </c>
      <c r="F62" s="25">
        <v>520</v>
      </c>
      <c r="G62" s="27">
        <v>5</v>
      </c>
      <c r="H62" s="28">
        <f t="shared" si="1"/>
        <v>534.04</v>
      </c>
      <c r="I62" s="28"/>
      <c r="J62" s="28"/>
      <c r="K62" s="7"/>
    </row>
    <row r="63" spans="1:11" ht="12.75">
      <c r="A63" s="6">
        <v>58</v>
      </c>
      <c r="B63" s="13" t="s">
        <v>502</v>
      </c>
      <c r="C63" s="6" t="s">
        <v>336</v>
      </c>
      <c r="D63" s="25">
        <v>5</v>
      </c>
      <c r="E63" s="26">
        <f t="shared" si="2"/>
        <v>12.3</v>
      </c>
      <c r="F63" s="25">
        <v>2739</v>
      </c>
      <c r="G63" s="27">
        <v>1</v>
      </c>
      <c r="H63" s="28">
        <f t="shared" si="1"/>
        <v>2812.95</v>
      </c>
      <c r="I63" s="28"/>
      <c r="J63" s="28"/>
      <c r="K63" s="25"/>
    </row>
    <row r="64" spans="1:11" ht="12.75">
      <c r="A64" s="6">
        <v>59</v>
      </c>
      <c r="B64" s="13" t="s">
        <v>513</v>
      </c>
      <c r="C64" s="6" t="s">
        <v>336</v>
      </c>
      <c r="D64" s="25">
        <v>10</v>
      </c>
      <c r="E64" s="26">
        <f t="shared" si="2"/>
        <v>24.6</v>
      </c>
      <c r="F64" s="25">
        <v>1124</v>
      </c>
      <c r="G64" s="27">
        <v>5</v>
      </c>
      <c r="H64" s="28">
        <f t="shared" si="1"/>
        <v>1154.35</v>
      </c>
      <c r="I64" s="28"/>
      <c r="J64" s="28"/>
      <c r="K64" s="25"/>
    </row>
    <row r="65" spans="1:11" ht="12.75">
      <c r="A65" s="6">
        <v>60</v>
      </c>
      <c r="B65" s="13" t="s">
        <v>503</v>
      </c>
      <c r="C65" s="6" t="s">
        <v>336</v>
      </c>
      <c r="D65" s="25">
        <v>10</v>
      </c>
      <c r="E65" s="26">
        <f t="shared" si="2"/>
        <v>24.6</v>
      </c>
      <c r="F65" s="25">
        <v>435</v>
      </c>
      <c r="G65" s="27">
        <v>2</v>
      </c>
      <c r="H65" s="28">
        <f t="shared" si="1"/>
        <v>446.75</v>
      </c>
      <c r="I65" s="28"/>
      <c r="J65" s="28"/>
      <c r="K65" s="25"/>
    </row>
    <row r="66" spans="1:11" ht="12.75">
      <c r="A66" s="6">
        <v>61</v>
      </c>
      <c r="B66" s="13" t="s">
        <v>504</v>
      </c>
      <c r="C66" s="6" t="s">
        <v>336</v>
      </c>
      <c r="D66" s="25"/>
      <c r="E66" s="26"/>
      <c r="F66" s="25"/>
      <c r="G66" s="27">
        <v>2</v>
      </c>
      <c r="H66" s="28"/>
      <c r="I66" s="28"/>
      <c r="J66" s="28"/>
      <c r="K66" s="25"/>
    </row>
    <row r="67" spans="1:11" ht="12.75">
      <c r="A67" s="6">
        <v>62</v>
      </c>
      <c r="B67" s="13" t="s">
        <v>505</v>
      </c>
      <c r="C67" s="6" t="s">
        <v>336</v>
      </c>
      <c r="D67" s="25"/>
      <c r="E67" s="26"/>
      <c r="F67" s="25"/>
      <c r="G67" s="27">
        <v>2</v>
      </c>
      <c r="H67" s="28"/>
      <c r="I67" s="28"/>
      <c r="J67" s="28"/>
      <c r="K67" s="25"/>
    </row>
    <row r="68" spans="1:11" ht="25.5">
      <c r="A68" s="6">
        <v>63</v>
      </c>
      <c r="B68" s="13" t="s">
        <v>8</v>
      </c>
      <c r="C68" s="6" t="s">
        <v>336</v>
      </c>
      <c r="D68" s="25">
        <v>10</v>
      </c>
      <c r="E68" s="26">
        <f t="shared" si="2"/>
        <v>24.6</v>
      </c>
      <c r="F68" s="25">
        <v>184</v>
      </c>
      <c r="G68" s="27">
        <v>5</v>
      </c>
      <c r="H68" s="28">
        <f t="shared" si="1"/>
        <v>188.97</v>
      </c>
      <c r="I68" s="28"/>
      <c r="J68" s="28"/>
      <c r="K68" s="7"/>
    </row>
    <row r="69" spans="1:11" ht="25.5">
      <c r="A69" s="6">
        <v>64</v>
      </c>
      <c r="B69" s="13" t="s">
        <v>7</v>
      </c>
      <c r="C69" s="6" t="s">
        <v>336</v>
      </c>
      <c r="D69" s="25">
        <v>100</v>
      </c>
      <c r="E69" s="26">
        <f t="shared" si="2"/>
        <v>246</v>
      </c>
      <c r="F69" s="25">
        <v>1500</v>
      </c>
      <c r="G69" s="27">
        <v>2</v>
      </c>
      <c r="H69" s="28">
        <f t="shared" si="1"/>
        <v>1540.5</v>
      </c>
      <c r="I69" s="28"/>
      <c r="J69" s="28"/>
      <c r="K69" s="7"/>
    </row>
    <row r="70" spans="1:11" ht="12.75">
      <c r="A70" s="6">
        <v>65</v>
      </c>
      <c r="B70" s="13" t="s">
        <v>379</v>
      </c>
      <c r="C70" s="6" t="s">
        <v>336</v>
      </c>
      <c r="D70" s="25"/>
      <c r="E70" s="26"/>
      <c r="F70" s="25"/>
      <c r="G70" s="27">
        <v>5</v>
      </c>
      <c r="H70" s="28"/>
      <c r="I70" s="28"/>
      <c r="J70" s="28"/>
      <c r="K70" s="7"/>
    </row>
    <row r="71" spans="1:11" ht="12.75">
      <c r="A71" s="6">
        <v>66</v>
      </c>
      <c r="B71" s="13" t="s">
        <v>41</v>
      </c>
      <c r="C71" s="6" t="s">
        <v>336</v>
      </c>
      <c r="D71" s="25"/>
      <c r="E71" s="26"/>
      <c r="F71" s="25"/>
      <c r="G71" s="27">
        <v>10</v>
      </c>
      <c r="H71" s="28"/>
      <c r="I71" s="28"/>
      <c r="J71" s="28"/>
      <c r="K71" s="7"/>
    </row>
    <row r="72" spans="1:11" ht="12.75">
      <c r="A72" s="6">
        <v>67</v>
      </c>
      <c r="B72" s="13" t="s">
        <v>39</v>
      </c>
      <c r="C72" s="6" t="s">
        <v>336</v>
      </c>
      <c r="D72" s="25"/>
      <c r="E72" s="26"/>
      <c r="F72" s="25"/>
      <c r="G72" s="27">
        <v>15</v>
      </c>
      <c r="H72" s="28"/>
      <c r="I72" s="28"/>
      <c r="J72" s="28"/>
      <c r="K72" s="7"/>
    </row>
    <row r="73" spans="1:11" ht="12.75">
      <c r="A73" s="6">
        <v>68</v>
      </c>
      <c r="B73" s="13" t="s">
        <v>42</v>
      </c>
      <c r="C73" s="6" t="s">
        <v>336</v>
      </c>
      <c r="D73" s="25"/>
      <c r="E73" s="26"/>
      <c r="F73" s="25"/>
      <c r="G73" s="27">
        <v>20</v>
      </c>
      <c r="H73" s="28"/>
      <c r="I73" s="28"/>
      <c r="J73" s="28"/>
      <c r="K73" s="7"/>
    </row>
    <row r="74" spans="1:11" ht="12.75">
      <c r="A74" s="6">
        <v>69</v>
      </c>
      <c r="B74" s="13" t="s">
        <v>0</v>
      </c>
      <c r="C74" s="6" t="s">
        <v>336</v>
      </c>
      <c r="D74" s="25">
        <v>10</v>
      </c>
      <c r="E74" s="26">
        <f t="shared" si="2"/>
        <v>24.6</v>
      </c>
      <c r="F74" s="25">
        <v>208</v>
      </c>
      <c r="G74" s="27">
        <v>100</v>
      </c>
      <c r="H74" s="28">
        <f t="shared" si="1"/>
        <v>213.62</v>
      </c>
      <c r="I74" s="28"/>
      <c r="J74" s="28"/>
      <c r="K74" s="25"/>
    </row>
    <row r="75" spans="1:11" ht="12.75">
      <c r="A75" s="6">
        <v>70</v>
      </c>
      <c r="B75" s="13" t="s">
        <v>1</v>
      </c>
      <c r="C75" s="6" t="s">
        <v>336</v>
      </c>
      <c r="D75" s="25"/>
      <c r="E75" s="26"/>
      <c r="F75" s="25"/>
      <c r="G75" s="27">
        <v>100</v>
      </c>
      <c r="H75" s="28"/>
      <c r="I75" s="28"/>
      <c r="J75" s="28"/>
      <c r="K75" s="25"/>
    </row>
    <row r="76" spans="1:11" ht="12.75">
      <c r="A76" s="6">
        <v>71</v>
      </c>
      <c r="B76" s="13" t="s">
        <v>2</v>
      </c>
      <c r="C76" s="6" t="s">
        <v>336</v>
      </c>
      <c r="D76" s="25">
        <v>30</v>
      </c>
      <c r="E76" s="26">
        <f t="shared" si="2"/>
        <v>73.8</v>
      </c>
      <c r="F76" s="25">
        <v>207</v>
      </c>
      <c r="G76" s="27">
        <v>100</v>
      </c>
      <c r="H76" s="28">
        <f t="shared" si="1"/>
        <v>212.59</v>
      </c>
      <c r="I76" s="28"/>
      <c r="J76" s="28"/>
      <c r="K76" s="25"/>
    </row>
    <row r="77" spans="1:11" ht="25.5">
      <c r="A77" s="6">
        <v>72</v>
      </c>
      <c r="B77" s="13" t="s">
        <v>3</v>
      </c>
      <c r="C77" s="6" t="s">
        <v>336</v>
      </c>
      <c r="D77" s="25"/>
      <c r="E77" s="26"/>
      <c r="F77" s="25"/>
      <c r="G77" s="27">
        <v>3</v>
      </c>
      <c r="H77" s="28"/>
      <c r="I77" s="28"/>
      <c r="J77" s="28"/>
      <c r="K77" s="25"/>
    </row>
    <row r="78" spans="1:11" ht="12.75">
      <c r="A78" s="6">
        <v>73</v>
      </c>
      <c r="B78" s="13" t="s">
        <v>4</v>
      </c>
      <c r="C78" s="6" t="s">
        <v>336</v>
      </c>
      <c r="D78" s="25">
        <v>50</v>
      </c>
      <c r="E78" s="26">
        <f t="shared" si="2"/>
        <v>123</v>
      </c>
      <c r="F78" s="25">
        <v>188</v>
      </c>
      <c r="G78" s="27">
        <v>100</v>
      </c>
      <c r="H78" s="28">
        <f t="shared" si="1"/>
        <v>193.08</v>
      </c>
      <c r="I78" s="28"/>
      <c r="J78" s="28"/>
      <c r="K78" s="25"/>
    </row>
    <row r="79" spans="1:11" ht="38.25">
      <c r="A79" s="6">
        <v>74</v>
      </c>
      <c r="B79" s="13" t="s">
        <v>5</v>
      </c>
      <c r="C79" s="6" t="s">
        <v>336</v>
      </c>
      <c r="D79" s="25">
        <v>150</v>
      </c>
      <c r="E79" s="26">
        <f t="shared" si="2"/>
        <v>369</v>
      </c>
      <c r="F79" s="25">
        <v>1500</v>
      </c>
      <c r="G79" s="27">
        <v>5</v>
      </c>
      <c r="H79" s="28">
        <f t="shared" si="1"/>
        <v>1540.5</v>
      </c>
      <c r="I79" s="28"/>
      <c r="J79" s="28"/>
      <c r="K79" s="7"/>
    </row>
    <row r="80" spans="1:11" ht="51">
      <c r="A80" s="6">
        <v>75</v>
      </c>
      <c r="B80" s="13" t="s">
        <v>6</v>
      </c>
      <c r="C80" s="6" t="s">
        <v>336</v>
      </c>
      <c r="D80" s="25"/>
      <c r="E80" s="26"/>
      <c r="F80" s="25"/>
      <c r="G80" s="27">
        <v>5</v>
      </c>
      <c r="H80" s="28"/>
      <c r="I80" s="9"/>
      <c r="J80" s="28"/>
      <c r="K80" s="7"/>
    </row>
    <row r="81" spans="1:11" ht="12.75">
      <c r="A81" s="6">
        <v>76</v>
      </c>
      <c r="B81" s="13" t="s">
        <v>9</v>
      </c>
      <c r="C81" s="6" t="s">
        <v>336</v>
      </c>
      <c r="D81" s="25">
        <v>20</v>
      </c>
      <c r="E81" s="26">
        <f>D81*2.46</f>
        <v>49.2</v>
      </c>
      <c r="F81" s="25">
        <v>369</v>
      </c>
      <c r="G81" s="27">
        <v>20</v>
      </c>
      <c r="H81" s="28">
        <f>ROUND((F81*1.027),2)</f>
        <v>378.96</v>
      </c>
      <c r="I81" s="28"/>
      <c r="J81" s="28"/>
      <c r="K81" s="25"/>
    </row>
    <row r="82" spans="1:11" ht="12.75">
      <c r="A82" s="6">
        <v>77</v>
      </c>
      <c r="B82" s="13" t="s">
        <v>244</v>
      </c>
      <c r="C82" s="6" t="s">
        <v>336</v>
      </c>
      <c r="D82" s="25"/>
      <c r="E82" s="26"/>
      <c r="F82" s="25"/>
      <c r="G82" s="27">
        <v>20</v>
      </c>
      <c r="H82" s="28"/>
      <c r="I82" s="28"/>
      <c r="J82" s="28"/>
      <c r="K82" s="25"/>
    </row>
    <row r="83" spans="1:11" ht="12.75">
      <c r="A83" s="6">
        <v>78</v>
      </c>
      <c r="B83" s="13" t="s">
        <v>10</v>
      </c>
      <c r="C83" s="6" t="s">
        <v>401</v>
      </c>
      <c r="D83" s="25">
        <v>10</v>
      </c>
      <c r="E83" s="26">
        <f>D83*2.46</f>
        <v>24.6</v>
      </c>
      <c r="F83" s="25">
        <v>205</v>
      </c>
      <c r="G83" s="27">
        <v>50</v>
      </c>
      <c r="H83" s="28">
        <f>ROUND((F83*1.027),2)</f>
        <v>210.54</v>
      </c>
      <c r="I83" s="28"/>
      <c r="J83" s="28"/>
      <c r="K83" s="25"/>
    </row>
    <row r="84" spans="1:11" ht="12.75">
      <c r="A84" s="6">
        <v>79</v>
      </c>
      <c r="B84" s="13" t="s">
        <v>11</v>
      </c>
      <c r="C84" s="6" t="s">
        <v>336</v>
      </c>
      <c r="D84" s="25">
        <v>30</v>
      </c>
      <c r="E84" s="26">
        <f>D84*2.46</f>
        <v>73.8</v>
      </c>
      <c r="F84" s="25">
        <v>260</v>
      </c>
      <c r="G84" s="27">
        <v>50</v>
      </c>
      <c r="H84" s="28">
        <f>ROUND((F84*1.027),2)</f>
        <v>267.02</v>
      </c>
      <c r="I84" s="28"/>
      <c r="J84" s="28"/>
      <c r="K84" s="25"/>
    </row>
    <row r="85" spans="1:11" ht="12.75">
      <c r="A85" s="6">
        <v>80</v>
      </c>
      <c r="B85" s="13" t="s">
        <v>12</v>
      </c>
      <c r="C85" s="6" t="s">
        <v>336</v>
      </c>
      <c r="D85" s="25"/>
      <c r="E85" s="26"/>
      <c r="F85" s="25"/>
      <c r="G85" s="6">
        <v>20</v>
      </c>
      <c r="H85" s="28">
        <f>ROUND((F85*1.027),2)</f>
        <v>0</v>
      </c>
      <c r="I85" s="28"/>
      <c r="J85" s="28"/>
      <c r="K85" s="25"/>
    </row>
    <row r="86" spans="1:11" ht="38.25">
      <c r="A86" s="6">
        <v>81</v>
      </c>
      <c r="B86" s="13" t="s">
        <v>245</v>
      </c>
      <c r="C86" s="6" t="s">
        <v>336</v>
      </c>
      <c r="D86" s="25"/>
      <c r="E86" s="26"/>
      <c r="F86" s="25"/>
      <c r="G86" s="6">
        <v>5</v>
      </c>
      <c r="H86" s="28"/>
      <c r="I86" s="28"/>
      <c r="J86" s="28"/>
      <c r="K86" s="7"/>
    </row>
    <row r="87" spans="1:11" ht="51">
      <c r="A87" s="6">
        <v>82</v>
      </c>
      <c r="B87" s="13" t="s">
        <v>246</v>
      </c>
      <c r="C87" s="6" t="s">
        <v>336</v>
      </c>
      <c r="D87" s="25"/>
      <c r="E87" s="26"/>
      <c r="F87" s="25"/>
      <c r="G87" s="6">
        <v>5</v>
      </c>
      <c r="H87" s="28"/>
      <c r="I87" s="28"/>
      <c r="J87" s="28"/>
      <c r="K87" s="7"/>
    </row>
    <row r="88" spans="1:11" ht="12.75">
      <c r="A88" s="6">
        <v>83</v>
      </c>
      <c r="B88" s="13" t="s">
        <v>374</v>
      </c>
      <c r="C88" s="6" t="s">
        <v>336</v>
      </c>
      <c r="D88" s="25"/>
      <c r="E88" s="26"/>
      <c r="F88" s="25"/>
      <c r="G88" s="6">
        <v>10</v>
      </c>
      <c r="H88" s="28"/>
      <c r="I88" s="28"/>
      <c r="J88" s="28"/>
      <c r="K88" s="7"/>
    </row>
    <row r="89" spans="1:11" ht="12.75">
      <c r="A89" s="6">
        <v>84</v>
      </c>
      <c r="B89" s="13" t="s">
        <v>375</v>
      </c>
      <c r="C89" s="6" t="s">
        <v>336</v>
      </c>
      <c r="D89" s="25"/>
      <c r="E89" s="26"/>
      <c r="F89" s="25"/>
      <c r="G89" s="6">
        <v>20</v>
      </c>
      <c r="H89" s="28"/>
      <c r="I89" s="28"/>
      <c r="J89" s="28"/>
      <c r="K89" s="7"/>
    </row>
    <row r="90" spans="1:11" ht="12.75">
      <c r="A90" s="6">
        <v>85</v>
      </c>
      <c r="B90" s="13" t="s">
        <v>376</v>
      </c>
      <c r="C90" s="6" t="s">
        <v>336</v>
      </c>
      <c r="D90" s="25"/>
      <c r="E90" s="26"/>
      <c r="F90" s="25"/>
      <c r="G90" s="6">
        <v>20</v>
      </c>
      <c r="H90" s="28"/>
      <c r="I90" s="28"/>
      <c r="J90" s="28"/>
      <c r="K90" s="7"/>
    </row>
    <row r="91" spans="1:11" ht="12.75">
      <c r="A91" s="6">
        <v>86</v>
      </c>
      <c r="B91" s="13" t="s">
        <v>380</v>
      </c>
      <c r="C91" s="6" t="s">
        <v>336</v>
      </c>
      <c r="D91" s="25"/>
      <c r="E91" s="26"/>
      <c r="F91" s="25"/>
      <c r="G91" s="6">
        <v>20</v>
      </c>
      <c r="H91" s="28"/>
      <c r="I91" s="28"/>
      <c r="J91" s="28"/>
      <c r="K91" s="7"/>
    </row>
    <row r="92" spans="1:11" ht="12.75">
      <c r="A92" s="6">
        <v>87</v>
      </c>
      <c r="B92" s="13" t="s">
        <v>188</v>
      </c>
      <c r="C92" s="6" t="s">
        <v>336</v>
      </c>
      <c r="D92" s="25"/>
      <c r="E92" s="26"/>
      <c r="F92" s="25"/>
      <c r="G92" s="6">
        <v>20</v>
      </c>
      <c r="H92" s="28"/>
      <c r="I92" s="28"/>
      <c r="J92" s="28"/>
      <c r="K92" s="7"/>
    </row>
    <row r="93" spans="1:11" ht="12.75">
      <c r="A93" s="6">
        <v>88</v>
      </c>
      <c r="B93" s="13" t="s">
        <v>190</v>
      </c>
      <c r="C93" s="6" t="s">
        <v>336</v>
      </c>
      <c r="D93" s="25"/>
      <c r="E93" s="26"/>
      <c r="F93" s="25"/>
      <c r="G93" s="6">
        <v>20</v>
      </c>
      <c r="H93" s="28"/>
      <c r="I93" s="28"/>
      <c r="J93" s="28"/>
      <c r="K93" s="7"/>
    </row>
    <row r="94" spans="1:11" ht="12.75">
      <c r="A94" s="6">
        <v>89</v>
      </c>
      <c r="B94" s="13" t="s">
        <v>191</v>
      </c>
      <c r="C94" s="6" t="s">
        <v>336</v>
      </c>
      <c r="D94" s="25"/>
      <c r="E94" s="26"/>
      <c r="F94" s="25"/>
      <c r="G94" s="6">
        <v>20</v>
      </c>
      <c r="H94" s="28"/>
      <c r="I94" s="28"/>
      <c r="J94" s="28"/>
      <c r="K94" s="7"/>
    </row>
    <row r="95" spans="1:11" ht="12.75">
      <c r="A95" s="6">
        <v>90</v>
      </c>
      <c r="B95" s="13" t="s">
        <v>381</v>
      </c>
      <c r="C95" s="6" t="s">
        <v>336</v>
      </c>
      <c r="D95" s="25"/>
      <c r="E95" s="26"/>
      <c r="F95" s="25"/>
      <c r="G95" s="28">
        <v>20</v>
      </c>
      <c r="H95" s="28"/>
      <c r="I95" s="28"/>
      <c r="J95" s="28"/>
      <c r="K95" s="25"/>
    </row>
    <row r="96" spans="1:11" ht="12.75">
      <c r="A96" s="6">
        <v>91</v>
      </c>
      <c r="B96" s="13" t="s">
        <v>382</v>
      </c>
      <c r="C96" s="6" t="s">
        <v>336</v>
      </c>
      <c r="D96" s="25"/>
      <c r="E96" s="26"/>
      <c r="F96" s="25"/>
      <c r="G96" s="28">
        <v>20</v>
      </c>
      <c r="H96" s="28"/>
      <c r="I96" s="28"/>
      <c r="J96" s="28"/>
      <c r="K96" s="25"/>
    </row>
    <row r="97" spans="1:11" ht="12.75">
      <c r="A97" s="6">
        <v>92</v>
      </c>
      <c r="B97" s="13" t="s">
        <v>383</v>
      </c>
      <c r="C97" s="6" t="s">
        <v>336</v>
      </c>
      <c r="D97" s="25"/>
      <c r="E97" s="26"/>
      <c r="F97" s="25"/>
      <c r="G97" s="28">
        <v>20</v>
      </c>
      <c r="H97" s="28"/>
      <c r="I97" s="28"/>
      <c r="J97" s="28"/>
      <c r="K97" s="25"/>
    </row>
    <row r="98" spans="1:11" ht="12.75">
      <c r="A98" s="6">
        <v>93</v>
      </c>
      <c r="B98" s="13" t="s">
        <v>384</v>
      </c>
      <c r="C98" s="6" t="s">
        <v>336</v>
      </c>
      <c r="D98" s="25"/>
      <c r="E98" s="26"/>
      <c r="F98" s="25"/>
      <c r="G98" s="28">
        <v>20</v>
      </c>
      <c r="H98" s="28"/>
      <c r="I98" s="28"/>
      <c r="J98" s="28"/>
      <c r="K98" s="25"/>
    </row>
    <row r="99" spans="1:11" ht="12.75">
      <c r="A99" s="6">
        <v>94</v>
      </c>
      <c r="B99" s="13" t="s">
        <v>385</v>
      </c>
      <c r="C99" s="6" t="s">
        <v>336</v>
      </c>
      <c r="D99" s="25"/>
      <c r="E99" s="26"/>
      <c r="F99" s="25"/>
      <c r="G99" s="28">
        <v>20</v>
      </c>
      <c r="H99" s="28"/>
      <c r="I99" s="28"/>
      <c r="J99" s="28"/>
      <c r="K99" s="25"/>
    </row>
    <row r="100" spans="1:11" ht="12.75">
      <c r="A100" s="6">
        <v>95</v>
      </c>
      <c r="B100" s="13" t="s">
        <v>386</v>
      </c>
      <c r="C100" s="6" t="s">
        <v>336</v>
      </c>
      <c r="D100" s="25"/>
      <c r="E100" s="26"/>
      <c r="F100" s="25"/>
      <c r="G100" s="27">
        <v>20</v>
      </c>
      <c r="H100" s="28"/>
      <c r="I100" s="28"/>
      <c r="J100" s="28"/>
      <c r="K100" s="25"/>
    </row>
    <row r="101" spans="1:11" ht="12.75">
      <c r="A101" s="6">
        <v>96</v>
      </c>
      <c r="B101" s="13" t="s">
        <v>387</v>
      </c>
      <c r="C101" s="6" t="s">
        <v>336</v>
      </c>
      <c r="D101" s="25"/>
      <c r="E101" s="26"/>
      <c r="F101" s="25"/>
      <c r="G101" s="27">
        <v>20</v>
      </c>
      <c r="H101" s="28"/>
      <c r="I101" s="28"/>
      <c r="J101" s="28"/>
      <c r="K101" s="25"/>
    </row>
    <row r="102" spans="1:11" ht="12.75">
      <c r="A102" s="6">
        <v>97</v>
      </c>
      <c r="B102" s="13" t="s">
        <v>43</v>
      </c>
      <c r="C102" s="6" t="s">
        <v>336</v>
      </c>
      <c r="D102" s="25"/>
      <c r="E102" s="26"/>
      <c r="F102" s="25"/>
      <c r="G102" s="27">
        <v>20</v>
      </c>
      <c r="H102" s="28"/>
      <c r="I102" s="28"/>
      <c r="J102" s="28"/>
      <c r="K102" s="25"/>
    </row>
    <row r="103" spans="1:11" ht="12.75">
      <c r="A103" s="6">
        <v>98</v>
      </c>
      <c r="B103" s="13" t="s">
        <v>388</v>
      </c>
      <c r="C103" s="6" t="s">
        <v>336</v>
      </c>
      <c r="D103" s="25"/>
      <c r="E103" s="26"/>
      <c r="F103" s="25"/>
      <c r="G103" s="27">
        <v>20</v>
      </c>
      <c r="H103" s="28"/>
      <c r="I103" s="28"/>
      <c r="J103" s="28"/>
      <c r="K103" s="25"/>
    </row>
    <row r="104" spans="1:11" ht="12.75">
      <c r="A104" s="6">
        <v>99</v>
      </c>
      <c r="B104" s="13" t="s">
        <v>389</v>
      </c>
      <c r="C104" s="6" t="s">
        <v>336</v>
      </c>
      <c r="D104" s="25"/>
      <c r="E104" s="26"/>
      <c r="F104" s="25"/>
      <c r="G104" s="27">
        <v>20</v>
      </c>
      <c r="H104" s="28"/>
      <c r="I104" s="28"/>
      <c r="J104" s="28"/>
      <c r="K104" s="25"/>
    </row>
    <row r="105" spans="1:11" ht="12.75">
      <c r="A105" s="6">
        <v>100</v>
      </c>
      <c r="B105" s="13" t="s">
        <v>33</v>
      </c>
      <c r="C105" s="6" t="s">
        <v>336</v>
      </c>
      <c r="D105" s="25"/>
      <c r="E105" s="26"/>
      <c r="F105" s="25"/>
      <c r="G105" s="27">
        <v>10</v>
      </c>
      <c r="H105" s="28"/>
      <c r="I105" s="28"/>
      <c r="J105" s="28"/>
      <c r="K105" s="25"/>
    </row>
    <row r="106" spans="1:11" ht="12.75">
      <c r="A106" s="6">
        <v>101</v>
      </c>
      <c r="B106" s="13" t="s">
        <v>13</v>
      </c>
      <c r="C106" s="6" t="s">
        <v>336</v>
      </c>
      <c r="D106" s="25">
        <v>150</v>
      </c>
      <c r="E106" s="26">
        <f aca="true" t="shared" si="3" ref="E106:E117">D106*2.46</f>
        <v>369</v>
      </c>
      <c r="F106" s="25">
        <v>5.01</v>
      </c>
      <c r="G106" s="27">
        <v>100</v>
      </c>
      <c r="H106" s="28">
        <f aca="true" t="shared" si="4" ref="H106:H117">ROUND((F106*1.027),2)</f>
        <v>5.15</v>
      </c>
      <c r="I106" s="28"/>
      <c r="J106" s="28"/>
      <c r="K106" s="25"/>
    </row>
    <row r="107" spans="1:11" ht="12.75">
      <c r="A107" s="6">
        <v>102</v>
      </c>
      <c r="B107" s="13" t="s">
        <v>14</v>
      </c>
      <c r="C107" s="6" t="s">
        <v>336</v>
      </c>
      <c r="D107" s="25">
        <v>150</v>
      </c>
      <c r="E107" s="26">
        <f t="shared" si="3"/>
        <v>369</v>
      </c>
      <c r="F107" s="25">
        <v>6.03</v>
      </c>
      <c r="G107" s="27">
        <v>100</v>
      </c>
      <c r="H107" s="28">
        <f t="shared" si="4"/>
        <v>6.19</v>
      </c>
      <c r="I107" s="28"/>
      <c r="J107" s="28"/>
      <c r="K107" s="25"/>
    </row>
    <row r="108" spans="1:11" ht="12.75">
      <c r="A108" s="6">
        <v>103</v>
      </c>
      <c r="B108" s="13" t="s">
        <v>15</v>
      </c>
      <c r="C108" s="6" t="s">
        <v>336</v>
      </c>
      <c r="D108" s="25">
        <v>50</v>
      </c>
      <c r="E108" s="26">
        <f t="shared" si="3"/>
        <v>123</v>
      </c>
      <c r="F108" s="25">
        <v>2.56</v>
      </c>
      <c r="G108" s="27">
        <v>100</v>
      </c>
      <c r="H108" s="28">
        <f t="shared" si="4"/>
        <v>2.63</v>
      </c>
      <c r="I108" s="28"/>
      <c r="J108" s="28"/>
      <c r="K108" s="25"/>
    </row>
    <row r="109" spans="1:11" ht="12.75">
      <c r="A109" s="6">
        <v>104</v>
      </c>
      <c r="B109" s="13" t="s">
        <v>218</v>
      </c>
      <c r="C109" s="6" t="s">
        <v>336</v>
      </c>
      <c r="D109" s="25">
        <v>20</v>
      </c>
      <c r="E109" s="26">
        <f t="shared" si="3"/>
        <v>49.2</v>
      </c>
      <c r="F109" s="25">
        <v>0.45</v>
      </c>
      <c r="G109" s="27">
        <v>15</v>
      </c>
      <c r="H109" s="28">
        <f t="shared" si="4"/>
        <v>0.46</v>
      </c>
      <c r="I109" s="28"/>
      <c r="J109" s="28"/>
      <c r="K109" s="25"/>
    </row>
    <row r="110" spans="1:11" ht="12.75">
      <c r="A110" s="6">
        <v>105</v>
      </c>
      <c r="B110" s="13" t="s">
        <v>219</v>
      </c>
      <c r="C110" s="6" t="s">
        <v>336</v>
      </c>
      <c r="D110" s="25">
        <v>20</v>
      </c>
      <c r="E110" s="26">
        <f t="shared" si="3"/>
        <v>49.2</v>
      </c>
      <c r="F110" s="25">
        <v>0.5</v>
      </c>
      <c r="G110" s="27">
        <v>15</v>
      </c>
      <c r="H110" s="28">
        <f t="shared" si="4"/>
        <v>0.51</v>
      </c>
      <c r="I110" s="28"/>
      <c r="J110" s="28"/>
      <c r="K110" s="25"/>
    </row>
    <row r="111" spans="1:11" ht="12.75">
      <c r="A111" s="6">
        <v>106</v>
      </c>
      <c r="B111" s="13" t="s">
        <v>27</v>
      </c>
      <c r="C111" s="6" t="s">
        <v>336</v>
      </c>
      <c r="D111" s="25">
        <v>20</v>
      </c>
      <c r="E111" s="26">
        <f t="shared" si="3"/>
        <v>49.2</v>
      </c>
      <c r="F111" s="25">
        <v>0.55</v>
      </c>
      <c r="G111" s="27">
        <v>15</v>
      </c>
      <c r="H111" s="28">
        <f t="shared" si="4"/>
        <v>0.56</v>
      </c>
      <c r="I111" s="28"/>
      <c r="J111" s="28"/>
      <c r="K111" s="25"/>
    </row>
    <row r="112" spans="1:11" ht="12.75">
      <c r="A112" s="6">
        <v>107</v>
      </c>
      <c r="B112" s="13" t="s">
        <v>28</v>
      </c>
      <c r="C112" s="6" t="s">
        <v>336</v>
      </c>
      <c r="D112" s="25">
        <v>20</v>
      </c>
      <c r="E112" s="26">
        <f t="shared" si="3"/>
        <v>49.2</v>
      </c>
      <c r="F112" s="25">
        <v>0.4</v>
      </c>
      <c r="G112" s="27">
        <v>15</v>
      </c>
      <c r="H112" s="28">
        <f t="shared" si="4"/>
        <v>0.41</v>
      </c>
      <c r="I112" s="28"/>
      <c r="J112" s="28"/>
      <c r="K112" s="25"/>
    </row>
    <row r="113" spans="1:11" ht="12.75">
      <c r="A113" s="6">
        <v>108</v>
      </c>
      <c r="B113" s="13" t="s">
        <v>29</v>
      </c>
      <c r="C113" s="6" t="s">
        <v>336</v>
      </c>
      <c r="D113" s="25">
        <v>20</v>
      </c>
      <c r="E113" s="26">
        <f t="shared" si="3"/>
        <v>49.2</v>
      </c>
      <c r="F113" s="25">
        <v>0.85</v>
      </c>
      <c r="G113" s="27">
        <v>15</v>
      </c>
      <c r="H113" s="28">
        <f t="shared" si="4"/>
        <v>0.87</v>
      </c>
      <c r="I113" s="28"/>
      <c r="J113" s="28"/>
      <c r="K113" s="25"/>
    </row>
    <row r="114" spans="1:11" ht="12.75">
      <c r="A114" s="6">
        <v>109</v>
      </c>
      <c r="B114" s="13" t="s">
        <v>30</v>
      </c>
      <c r="C114" s="6" t="s">
        <v>336</v>
      </c>
      <c r="D114" s="25">
        <v>20</v>
      </c>
      <c r="E114" s="26">
        <f t="shared" si="3"/>
        <v>49.2</v>
      </c>
      <c r="F114" s="25">
        <v>0.7</v>
      </c>
      <c r="G114" s="27">
        <v>15</v>
      </c>
      <c r="H114" s="28">
        <f t="shared" si="4"/>
        <v>0.72</v>
      </c>
      <c r="I114" s="28"/>
      <c r="J114" s="28"/>
      <c r="K114" s="25"/>
    </row>
    <row r="115" spans="1:11" ht="12.75">
      <c r="A115" s="6">
        <v>110</v>
      </c>
      <c r="B115" s="13" t="s">
        <v>31</v>
      </c>
      <c r="C115" s="6" t="s">
        <v>336</v>
      </c>
      <c r="D115" s="25">
        <v>20</v>
      </c>
      <c r="E115" s="26">
        <f t="shared" si="3"/>
        <v>49.2</v>
      </c>
      <c r="F115" s="25">
        <v>0.73</v>
      </c>
      <c r="G115" s="27">
        <v>15</v>
      </c>
      <c r="H115" s="28">
        <f t="shared" si="4"/>
        <v>0.75</v>
      </c>
      <c r="I115" s="28"/>
      <c r="J115" s="28"/>
      <c r="K115" s="25"/>
    </row>
    <row r="116" spans="1:11" ht="12.75">
      <c r="A116" s="6">
        <v>111</v>
      </c>
      <c r="B116" s="13" t="s">
        <v>32</v>
      </c>
      <c r="C116" s="6" t="s">
        <v>336</v>
      </c>
      <c r="D116" s="25">
        <v>20</v>
      </c>
      <c r="E116" s="26">
        <f t="shared" si="3"/>
        <v>49.2</v>
      </c>
      <c r="F116" s="25">
        <v>0.9</v>
      </c>
      <c r="G116" s="27">
        <v>15</v>
      </c>
      <c r="H116" s="28">
        <f t="shared" si="4"/>
        <v>0.92</v>
      </c>
      <c r="I116" s="28"/>
      <c r="J116" s="28"/>
      <c r="K116" s="25"/>
    </row>
    <row r="117" spans="1:11" ht="12.75">
      <c r="A117" s="6">
        <v>112</v>
      </c>
      <c r="B117" s="13" t="s">
        <v>16</v>
      </c>
      <c r="C117" s="6" t="s">
        <v>401</v>
      </c>
      <c r="D117" s="25">
        <v>20</v>
      </c>
      <c r="E117" s="26">
        <f t="shared" si="3"/>
        <v>49.2</v>
      </c>
      <c r="F117" s="25">
        <v>0.8</v>
      </c>
      <c r="G117" s="27">
        <v>50</v>
      </c>
      <c r="H117" s="28">
        <f t="shared" si="4"/>
        <v>0.82</v>
      </c>
      <c r="I117" s="28"/>
      <c r="J117" s="28"/>
      <c r="K117" s="25"/>
    </row>
    <row r="118" spans="1:11" ht="12.75">
      <c r="A118" s="6">
        <v>113</v>
      </c>
      <c r="B118" s="13" t="s">
        <v>17</v>
      </c>
      <c r="C118" s="6" t="s">
        <v>336</v>
      </c>
      <c r="D118" s="7"/>
      <c r="E118" s="8"/>
      <c r="F118" s="7"/>
      <c r="G118" s="6">
        <v>1</v>
      </c>
      <c r="H118" s="29"/>
      <c r="I118" s="9"/>
      <c r="J118" s="28"/>
      <c r="K118" s="25"/>
    </row>
    <row r="119" spans="1:11" ht="12.75">
      <c r="A119" s="6">
        <v>114</v>
      </c>
      <c r="B119" s="13" t="s">
        <v>18</v>
      </c>
      <c r="C119" s="6" t="s">
        <v>336</v>
      </c>
      <c r="D119" s="7"/>
      <c r="E119" s="8"/>
      <c r="F119" s="7"/>
      <c r="G119" s="6">
        <v>1</v>
      </c>
      <c r="H119" s="29"/>
      <c r="I119" s="9"/>
      <c r="J119" s="28"/>
      <c r="K119" s="25"/>
    </row>
    <row r="120" spans="1:11" ht="12.75">
      <c r="A120" s="6">
        <v>115</v>
      </c>
      <c r="B120" s="13" t="s">
        <v>247</v>
      </c>
      <c r="C120" s="6" t="s">
        <v>336</v>
      </c>
      <c r="D120" s="7"/>
      <c r="E120" s="8"/>
      <c r="F120" s="7"/>
      <c r="G120" s="6">
        <v>4</v>
      </c>
      <c r="H120" s="29"/>
      <c r="I120" s="9"/>
      <c r="J120" s="28"/>
      <c r="K120" s="25"/>
    </row>
    <row r="121" spans="1:11" ht="12.75">
      <c r="A121" s="6">
        <v>116</v>
      </c>
      <c r="B121" s="13" t="s">
        <v>248</v>
      </c>
      <c r="C121" s="6" t="s">
        <v>336</v>
      </c>
      <c r="D121" s="7"/>
      <c r="E121" s="8"/>
      <c r="F121" s="7"/>
      <c r="G121" s="6">
        <v>4</v>
      </c>
      <c r="H121" s="29"/>
      <c r="I121" s="9"/>
      <c r="J121" s="28"/>
      <c r="K121" s="25"/>
    </row>
    <row r="122" spans="1:11" ht="12.75">
      <c r="A122" s="6">
        <v>117</v>
      </c>
      <c r="B122" s="13" t="s">
        <v>390</v>
      </c>
      <c r="C122" s="6" t="s">
        <v>336</v>
      </c>
      <c r="D122" s="7"/>
      <c r="E122" s="8"/>
      <c r="F122" s="7"/>
      <c r="G122" s="6">
        <v>4</v>
      </c>
      <c r="H122" s="29"/>
      <c r="I122" s="9"/>
      <c r="J122" s="28"/>
      <c r="K122" s="25"/>
    </row>
    <row r="123" spans="1:11" ht="12.75">
      <c r="A123" s="6">
        <v>118</v>
      </c>
      <c r="B123" s="13" t="s">
        <v>391</v>
      </c>
      <c r="C123" s="6" t="s">
        <v>336</v>
      </c>
      <c r="D123" s="7"/>
      <c r="E123" s="8"/>
      <c r="F123" s="7"/>
      <c r="G123" s="6">
        <v>4</v>
      </c>
      <c r="H123" s="29"/>
      <c r="I123" s="9"/>
      <c r="J123" s="28"/>
      <c r="K123" s="25"/>
    </row>
    <row r="124" spans="1:11" ht="12.75">
      <c r="A124" s="6">
        <v>119</v>
      </c>
      <c r="B124" s="13" t="s">
        <v>249</v>
      </c>
      <c r="C124" s="6" t="s">
        <v>336</v>
      </c>
      <c r="D124" s="7"/>
      <c r="E124" s="8"/>
      <c r="F124" s="7"/>
      <c r="G124" s="6">
        <v>4</v>
      </c>
      <c r="H124" s="29"/>
      <c r="I124" s="9"/>
      <c r="J124" s="28"/>
      <c r="K124" s="25"/>
    </row>
    <row r="125" spans="1:11" ht="12.75">
      <c r="A125" s="6">
        <v>120</v>
      </c>
      <c r="B125" s="13" t="s">
        <v>514</v>
      </c>
      <c r="C125" s="6" t="s">
        <v>336</v>
      </c>
      <c r="D125" s="7"/>
      <c r="E125" s="8"/>
      <c r="F125" s="7"/>
      <c r="G125" s="6">
        <v>10</v>
      </c>
      <c r="H125" s="29"/>
      <c r="I125" s="9"/>
      <c r="J125" s="28"/>
      <c r="K125" s="25"/>
    </row>
    <row r="126" spans="1:11" ht="12.75">
      <c r="A126" s="6">
        <v>121</v>
      </c>
      <c r="B126" s="13" t="s">
        <v>515</v>
      </c>
      <c r="C126" s="6" t="s">
        <v>336</v>
      </c>
      <c r="D126" s="7"/>
      <c r="E126" s="8"/>
      <c r="F126" s="7"/>
      <c r="G126" s="6">
        <v>10</v>
      </c>
      <c r="H126" s="29"/>
      <c r="I126" s="9"/>
      <c r="J126" s="28"/>
      <c r="K126" s="25"/>
    </row>
    <row r="127" spans="1:11" ht="12.75">
      <c r="A127" s="6">
        <v>122</v>
      </c>
      <c r="B127" s="13" t="s">
        <v>250</v>
      </c>
      <c r="C127" s="6" t="s">
        <v>336</v>
      </c>
      <c r="D127" s="7"/>
      <c r="E127" s="8"/>
      <c r="F127" s="7"/>
      <c r="G127" s="6">
        <v>6</v>
      </c>
      <c r="H127" s="29"/>
      <c r="I127" s="9"/>
      <c r="J127" s="28"/>
      <c r="K127" s="25"/>
    </row>
    <row r="128" spans="1:11" ht="12.75">
      <c r="A128" s="6">
        <v>123</v>
      </c>
      <c r="B128" s="13" t="s">
        <v>35</v>
      </c>
      <c r="C128" s="6" t="s">
        <v>336</v>
      </c>
      <c r="D128" s="7"/>
      <c r="E128" s="8"/>
      <c r="F128" s="7"/>
      <c r="G128" s="6">
        <v>2</v>
      </c>
      <c r="H128" s="29"/>
      <c r="I128" s="9"/>
      <c r="J128" s="28"/>
      <c r="K128" s="25"/>
    </row>
    <row r="129" spans="1:11" ht="12.75">
      <c r="A129" s="6">
        <v>124</v>
      </c>
      <c r="B129" s="13" t="s">
        <v>36</v>
      </c>
      <c r="C129" s="6" t="s">
        <v>336</v>
      </c>
      <c r="D129" s="7"/>
      <c r="E129" s="8"/>
      <c r="F129" s="7"/>
      <c r="G129" s="6">
        <v>2</v>
      </c>
      <c r="H129" s="29"/>
      <c r="I129" s="9"/>
      <c r="J129" s="28"/>
      <c r="K129" s="25"/>
    </row>
    <row r="130" spans="1:11" ht="12.75">
      <c r="A130" s="6">
        <v>125</v>
      </c>
      <c r="B130" s="13" t="s">
        <v>251</v>
      </c>
      <c r="C130" s="6" t="s">
        <v>336</v>
      </c>
      <c r="D130" s="7"/>
      <c r="E130" s="8"/>
      <c r="F130" s="7"/>
      <c r="G130" s="6">
        <v>6</v>
      </c>
      <c r="H130" s="29"/>
      <c r="I130" s="9"/>
      <c r="J130" s="28"/>
      <c r="K130" s="25"/>
    </row>
    <row r="131" spans="1:11" ht="12.75">
      <c r="A131" s="6">
        <v>126</v>
      </c>
      <c r="B131" s="13" t="s">
        <v>517</v>
      </c>
      <c r="C131" s="6" t="s">
        <v>336</v>
      </c>
      <c r="D131" s="7"/>
      <c r="E131" s="8"/>
      <c r="F131" s="7"/>
      <c r="G131" s="6">
        <v>10</v>
      </c>
      <c r="H131" s="29"/>
      <c r="I131" s="9"/>
      <c r="J131" s="28"/>
      <c r="K131" s="25"/>
    </row>
    <row r="132" spans="1:11" ht="12.75">
      <c r="A132" s="6">
        <v>127</v>
      </c>
      <c r="B132" s="13" t="s">
        <v>516</v>
      </c>
      <c r="C132" s="6" t="s">
        <v>336</v>
      </c>
      <c r="D132" s="7"/>
      <c r="E132" s="8"/>
      <c r="F132" s="7"/>
      <c r="G132" s="6">
        <v>10</v>
      </c>
      <c r="H132" s="29"/>
      <c r="I132" s="9"/>
      <c r="J132" s="28"/>
      <c r="K132" s="25"/>
    </row>
    <row r="133" spans="1:11" ht="12.75">
      <c r="A133" s="6">
        <v>128</v>
      </c>
      <c r="B133" s="13" t="s">
        <v>19</v>
      </c>
      <c r="C133" s="6" t="s">
        <v>336</v>
      </c>
      <c r="D133" s="7"/>
      <c r="E133" s="8"/>
      <c r="F133" s="7"/>
      <c r="G133" s="6">
        <v>10</v>
      </c>
      <c r="H133" s="29"/>
      <c r="I133" s="9"/>
      <c r="J133" s="28"/>
      <c r="K133" s="25"/>
    </row>
    <row r="134" spans="1:11" ht="12.75">
      <c r="A134" s="6">
        <v>129</v>
      </c>
      <c r="B134" s="13" t="s">
        <v>37</v>
      </c>
      <c r="C134" s="6" t="s">
        <v>336</v>
      </c>
      <c r="D134" s="7"/>
      <c r="E134" s="8"/>
      <c r="F134" s="7"/>
      <c r="G134" s="6">
        <v>6</v>
      </c>
      <c r="H134" s="29"/>
      <c r="I134" s="9"/>
      <c r="J134" s="28"/>
      <c r="K134" s="25"/>
    </row>
    <row r="135" spans="1:11" ht="12.75">
      <c r="A135" s="6">
        <v>130</v>
      </c>
      <c r="B135" s="13" t="s">
        <v>252</v>
      </c>
      <c r="C135" s="6" t="s">
        <v>336</v>
      </c>
      <c r="D135" s="25"/>
      <c r="E135" s="26"/>
      <c r="F135" s="25"/>
      <c r="G135" s="27">
        <v>5</v>
      </c>
      <c r="H135" s="28"/>
      <c r="I135" s="28"/>
      <c r="J135" s="28"/>
      <c r="K135" s="25"/>
    </row>
    <row r="136" spans="1:11" ht="12.75">
      <c r="A136" s="6">
        <v>131</v>
      </c>
      <c r="B136" s="13" t="s">
        <v>253</v>
      </c>
      <c r="C136" s="6" t="s">
        <v>336</v>
      </c>
      <c r="D136" s="25"/>
      <c r="E136" s="26"/>
      <c r="F136" s="25"/>
      <c r="G136" s="27">
        <v>5</v>
      </c>
      <c r="H136" s="28"/>
      <c r="I136" s="28"/>
      <c r="J136" s="28"/>
      <c r="K136" s="25"/>
    </row>
    <row r="137" spans="1:11" ht="12.75">
      <c r="A137" s="6">
        <v>132</v>
      </c>
      <c r="B137" s="13" t="s">
        <v>254</v>
      </c>
      <c r="C137" s="6" t="s">
        <v>336</v>
      </c>
      <c r="D137" s="25"/>
      <c r="E137" s="26"/>
      <c r="F137" s="25"/>
      <c r="G137" s="27">
        <v>5</v>
      </c>
      <c r="H137" s="28"/>
      <c r="I137" s="28"/>
      <c r="J137" s="28"/>
      <c r="K137" s="25"/>
    </row>
    <row r="138" spans="1:11" ht="12.75">
      <c r="A138" s="6">
        <v>133</v>
      </c>
      <c r="B138" s="13" t="s">
        <v>392</v>
      </c>
      <c r="C138" s="6" t="s">
        <v>336</v>
      </c>
      <c r="D138" s="25"/>
      <c r="E138" s="26"/>
      <c r="F138" s="25"/>
      <c r="G138" s="27">
        <v>5</v>
      </c>
      <c r="H138" s="28"/>
      <c r="I138" s="28"/>
      <c r="J138" s="38"/>
      <c r="K138" s="25"/>
    </row>
    <row r="139" spans="1:11" ht="12.75">
      <c r="A139" s="6">
        <v>134</v>
      </c>
      <c r="B139" s="52" t="s">
        <v>189</v>
      </c>
      <c r="C139" s="46" t="s">
        <v>336</v>
      </c>
      <c r="D139" s="53"/>
      <c r="E139" s="54"/>
      <c r="F139" s="53"/>
      <c r="G139" s="27">
        <v>5</v>
      </c>
      <c r="H139" s="38"/>
      <c r="I139" s="28"/>
      <c r="J139" s="38"/>
      <c r="K139" s="25"/>
    </row>
    <row r="140" spans="1:11" ht="13.5" thickBot="1">
      <c r="A140" s="6">
        <v>135</v>
      </c>
      <c r="B140" s="13" t="s">
        <v>34</v>
      </c>
      <c r="C140" s="6" t="s">
        <v>336</v>
      </c>
      <c r="D140" s="25"/>
      <c r="E140" s="26"/>
      <c r="F140" s="25"/>
      <c r="G140" s="27">
        <v>10</v>
      </c>
      <c r="H140" s="28"/>
      <c r="I140" s="28"/>
      <c r="J140" s="28"/>
      <c r="K140" s="25"/>
    </row>
    <row r="141" spans="2:10" ht="13.5" thickBot="1">
      <c r="B141" s="58" t="s">
        <v>561</v>
      </c>
      <c r="J141" s="4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9">
      <selection activeCell="B37" sqref="B37"/>
    </sheetView>
  </sheetViews>
  <sheetFormatPr defaultColWidth="9.00390625" defaultRowHeight="12.75"/>
  <cols>
    <col min="1" max="1" width="4.125" style="12" customWidth="1"/>
    <col min="2" max="2" width="55.375" style="12" bestFit="1" customWidth="1"/>
    <col min="3" max="3" width="6.00390625" style="15" customWidth="1"/>
    <col min="4" max="4" width="0.12890625" style="12" hidden="1" customWidth="1"/>
    <col min="5" max="5" width="9.125" style="12" hidden="1" customWidth="1"/>
    <col min="6" max="6" width="0.12890625" style="12" hidden="1" customWidth="1"/>
    <col min="7" max="7" width="6.25390625" style="12" customWidth="1"/>
    <col min="8" max="8" width="9.125" style="12" hidden="1" customWidth="1"/>
    <col min="9" max="9" width="9.875" style="12" customWidth="1"/>
    <col min="10" max="10" width="13.00390625" style="12" customWidth="1"/>
    <col min="11" max="11" width="21.125" style="12" hidden="1" customWidth="1"/>
    <col min="12" max="12" width="20.00390625" style="12" hidden="1" customWidth="1"/>
    <col min="13" max="13" width="12.625" style="12" customWidth="1"/>
    <col min="14" max="16384" width="9.125" style="12" customWidth="1"/>
  </cols>
  <sheetData>
    <row r="1" ht="12.75">
      <c r="B1" s="64" t="s">
        <v>564</v>
      </c>
    </row>
    <row r="2" ht="12.75">
      <c r="B2" s="43" t="s">
        <v>402</v>
      </c>
    </row>
    <row r="3" ht="12.75">
      <c r="B3" s="12" t="s">
        <v>550</v>
      </c>
    </row>
    <row r="4" spans="1:13" ht="12.75">
      <c r="A4" s="5" t="s">
        <v>340</v>
      </c>
      <c r="B4" s="2" t="s">
        <v>330</v>
      </c>
      <c r="C4" s="2" t="s">
        <v>331</v>
      </c>
      <c r="D4" s="2"/>
      <c r="E4" s="2"/>
      <c r="F4" s="2"/>
      <c r="G4" s="2" t="s">
        <v>332</v>
      </c>
      <c r="H4" s="2" t="s">
        <v>333</v>
      </c>
      <c r="I4" s="6" t="s">
        <v>208</v>
      </c>
      <c r="J4" s="2" t="s">
        <v>217</v>
      </c>
      <c r="M4" s="6" t="s">
        <v>556</v>
      </c>
    </row>
    <row r="5" spans="1:13" ht="12.75">
      <c r="A5" s="5"/>
      <c r="B5" s="2">
        <v>1</v>
      </c>
      <c r="C5" s="2">
        <v>2</v>
      </c>
      <c r="D5" s="2"/>
      <c r="E5" s="2"/>
      <c r="F5" s="2"/>
      <c r="G5" s="2">
        <v>3</v>
      </c>
      <c r="H5" s="2"/>
      <c r="I5" s="6">
        <v>4</v>
      </c>
      <c r="J5" s="2">
        <v>5</v>
      </c>
      <c r="M5" s="6">
        <v>6</v>
      </c>
    </row>
    <row r="6" spans="1:13" ht="12.75">
      <c r="A6" s="6">
        <v>1</v>
      </c>
      <c r="B6" s="7" t="s">
        <v>403</v>
      </c>
      <c r="C6" s="6" t="s">
        <v>336</v>
      </c>
      <c r="D6" s="7">
        <v>100</v>
      </c>
      <c r="E6" s="8">
        <f>D6*2.46</f>
        <v>246</v>
      </c>
      <c r="F6" s="7">
        <v>10.7</v>
      </c>
      <c r="G6" s="7">
        <v>50</v>
      </c>
      <c r="H6" s="9">
        <f>ROUND((F6*1.027),2)</f>
        <v>10.99</v>
      </c>
      <c r="I6" s="11"/>
      <c r="J6" s="10"/>
      <c r="K6" s="7"/>
      <c r="L6" s="59">
        <v>2</v>
      </c>
      <c r="M6" s="7"/>
    </row>
    <row r="7" spans="1:13" ht="12.75">
      <c r="A7" s="6">
        <v>2</v>
      </c>
      <c r="B7" s="7" t="s">
        <v>206</v>
      </c>
      <c r="C7" s="6" t="s">
        <v>475</v>
      </c>
      <c r="D7" s="7">
        <v>15</v>
      </c>
      <c r="E7" s="8">
        <f>D7*2.46</f>
        <v>36.9</v>
      </c>
      <c r="F7" s="7">
        <v>25.37</v>
      </c>
      <c r="G7" s="7">
        <v>10</v>
      </c>
      <c r="H7" s="9">
        <f>ROUND((F7*1.027),2)</f>
        <v>26.05</v>
      </c>
      <c r="I7" s="11"/>
      <c r="J7" s="10"/>
      <c r="K7" s="7"/>
      <c r="L7" s="59">
        <v>2</v>
      </c>
      <c r="M7" s="7"/>
    </row>
    <row r="8" spans="1:13" ht="12.75">
      <c r="A8" s="6">
        <v>3</v>
      </c>
      <c r="B8" s="7" t="s">
        <v>416</v>
      </c>
      <c r="C8" s="6" t="s">
        <v>336</v>
      </c>
      <c r="D8" s="7"/>
      <c r="E8" s="8"/>
      <c r="F8" s="7"/>
      <c r="G8" s="7">
        <v>50</v>
      </c>
      <c r="H8" s="9"/>
      <c r="I8" s="11"/>
      <c r="J8" s="10"/>
      <c r="K8" s="7"/>
      <c r="L8" s="59"/>
      <c r="M8" s="7"/>
    </row>
    <row r="9" spans="1:13" ht="12.75">
      <c r="A9" s="6">
        <v>4</v>
      </c>
      <c r="B9" s="7" t="s">
        <v>404</v>
      </c>
      <c r="C9" s="6" t="s">
        <v>207</v>
      </c>
      <c r="D9" s="7">
        <v>80</v>
      </c>
      <c r="E9" s="8">
        <f>D9*2.46</f>
        <v>196.8</v>
      </c>
      <c r="F9" s="7">
        <v>11.08</v>
      </c>
      <c r="G9" s="7">
        <v>25</v>
      </c>
      <c r="H9" s="9">
        <f>ROUND((F9*1.027),2)</f>
        <v>11.38</v>
      </c>
      <c r="I9" s="11"/>
      <c r="J9" s="10"/>
      <c r="K9" s="7"/>
      <c r="L9" s="59">
        <v>2</v>
      </c>
      <c r="M9" s="7"/>
    </row>
    <row r="10" spans="1:13" ht="12.75">
      <c r="A10" s="6">
        <v>5</v>
      </c>
      <c r="B10" s="7" t="s">
        <v>405</v>
      </c>
      <c r="C10" s="6" t="s">
        <v>336</v>
      </c>
      <c r="D10" s="7">
        <v>300</v>
      </c>
      <c r="E10" s="8">
        <f>D10*2.46</f>
        <v>738</v>
      </c>
      <c r="F10" s="7">
        <v>3.99</v>
      </c>
      <c r="G10" s="7">
        <v>25</v>
      </c>
      <c r="H10" s="9">
        <f>ROUND((F10*1.027),2)</f>
        <v>4.1</v>
      </c>
      <c r="I10" s="11"/>
      <c r="J10" s="10"/>
      <c r="K10" s="7"/>
      <c r="L10" s="59">
        <v>2</v>
      </c>
      <c r="M10" s="7"/>
    </row>
    <row r="11" spans="1:13" ht="12.75">
      <c r="A11" s="6">
        <v>6</v>
      </c>
      <c r="B11" s="7" t="s">
        <v>406</v>
      </c>
      <c r="C11" s="6" t="s">
        <v>336</v>
      </c>
      <c r="D11" s="7"/>
      <c r="E11" s="8"/>
      <c r="F11" s="7"/>
      <c r="G11" s="7">
        <v>25</v>
      </c>
      <c r="H11" s="9"/>
      <c r="I11" s="11"/>
      <c r="J11" s="10"/>
      <c r="K11" s="7"/>
      <c r="L11" s="59"/>
      <c r="M11" s="7"/>
    </row>
    <row r="12" spans="1:13" ht="12.75">
      <c r="A12" s="6">
        <v>7</v>
      </c>
      <c r="B12" s="7" t="s">
        <v>407</v>
      </c>
      <c r="C12" s="6" t="s">
        <v>336</v>
      </c>
      <c r="D12" s="7"/>
      <c r="E12" s="8"/>
      <c r="F12" s="7"/>
      <c r="G12" s="7">
        <v>40</v>
      </c>
      <c r="H12" s="9"/>
      <c r="I12" s="11"/>
      <c r="J12" s="10"/>
      <c r="K12" s="7"/>
      <c r="L12" s="59"/>
      <c r="M12" s="7"/>
    </row>
    <row r="13" spans="1:13" ht="12.75">
      <c r="A13" s="6">
        <v>8</v>
      </c>
      <c r="B13" s="7" t="s">
        <v>408</v>
      </c>
      <c r="C13" s="6" t="s">
        <v>336</v>
      </c>
      <c r="D13" s="7"/>
      <c r="E13" s="8"/>
      <c r="F13" s="7"/>
      <c r="G13" s="7">
        <v>25</v>
      </c>
      <c r="H13" s="9"/>
      <c r="I13" s="11"/>
      <c r="J13" s="10"/>
      <c r="K13" s="7"/>
      <c r="L13" s="59"/>
      <c r="M13" s="7"/>
    </row>
    <row r="14" spans="1:13" ht="12.75">
      <c r="A14" s="6">
        <v>9</v>
      </c>
      <c r="B14" s="7" t="s">
        <v>409</v>
      </c>
      <c r="C14" s="6" t="s">
        <v>336</v>
      </c>
      <c r="D14" s="7">
        <v>900</v>
      </c>
      <c r="E14" s="8">
        <f>D14*2.46</f>
        <v>2214</v>
      </c>
      <c r="F14" s="7">
        <v>6.05</v>
      </c>
      <c r="G14" s="7">
        <v>40</v>
      </c>
      <c r="H14" s="9">
        <f>ROUND((F14*1.027),2)</f>
        <v>6.21</v>
      </c>
      <c r="I14" s="11"/>
      <c r="J14" s="10"/>
      <c r="K14" s="7"/>
      <c r="L14" s="59">
        <v>2</v>
      </c>
      <c r="M14" s="7"/>
    </row>
    <row r="15" spans="1:13" ht="12.75">
      <c r="A15" s="6">
        <v>10</v>
      </c>
      <c r="B15" s="7" t="s">
        <v>410</v>
      </c>
      <c r="C15" s="6" t="s">
        <v>336</v>
      </c>
      <c r="D15" s="7"/>
      <c r="E15" s="8"/>
      <c r="F15" s="7"/>
      <c r="G15" s="7">
        <v>40</v>
      </c>
      <c r="H15" s="9"/>
      <c r="I15" s="11"/>
      <c r="J15" s="10"/>
      <c r="K15" s="7"/>
      <c r="L15" s="59"/>
      <c r="M15" s="7"/>
    </row>
    <row r="16" spans="1:13" ht="12.75">
      <c r="A16" s="6">
        <v>11</v>
      </c>
      <c r="B16" s="7" t="s">
        <v>411</v>
      </c>
      <c r="C16" s="6" t="s">
        <v>336</v>
      </c>
      <c r="D16" s="7">
        <v>200</v>
      </c>
      <c r="E16" s="8">
        <f>D16*2.46</f>
        <v>492</v>
      </c>
      <c r="F16" s="7">
        <v>15.68</v>
      </c>
      <c r="G16" s="7">
        <v>25</v>
      </c>
      <c r="H16" s="9">
        <f>ROUND((F16*1.027),2)</f>
        <v>16.1</v>
      </c>
      <c r="I16" s="11"/>
      <c r="J16" s="10"/>
      <c r="K16" s="7"/>
      <c r="L16" s="59">
        <v>2</v>
      </c>
      <c r="M16" s="7"/>
    </row>
    <row r="17" spans="1:13" ht="12.75">
      <c r="A17" s="6">
        <v>12</v>
      </c>
      <c r="B17" s="7" t="s">
        <v>412</v>
      </c>
      <c r="C17" s="6" t="s">
        <v>336</v>
      </c>
      <c r="D17" s="7">
        <v>200</v>
      </c>
      <c r="E17" s="8">
        <f>D17*2.46</f>
        <v>492</v>
      </c>
      <c r="F17" s="7">
        <v>11.88</v>
      </c>
      <c r="G17" s="7">
        <v>25</v>
      </c>
      <c r="H17" s="9">
        <f>ROUND((F17*1.027),2)</f>
        <v>12.2</v>
      </c>
      <c r="I17" s="11"/>
      <c r="J17" s="10"/>
      <c r="K17" s="7"/>
      <c r="L17" s="59">
        <v>2</v>
      </c>
      <c r="M17" s="7"/>
    </row>
    <row r="18" spans="1:13" ht="12.75">
      <c r="A18" s="6">
        <v>13</v>
      </c>
      <c r="B18" s="7" t="s">
        <v>395</v>
      </c>
      <c r="C18" s="6" t="s">
        <v>336</v>
      </c>
      <c r="D18" s="7"/>
      <c r="E18" s="8"/>
      <c r="F18" s="7"/>
      <c r="G18" s="7">
        <v>7</v>
      </c>
      <c r="H18" s="9"/>
      <c r="I18" s="11"/>
      <c r="J18" s="10"/>
      <c r="K18" s="7"/>
      <c r="L18" s="59"/>
      <c r="M18" s="7"/>
    </row>
    <row r="19" spans="1:13" ht="12.75">
      <c r="A19" s="6">
        <v>14</v>
      </c>
      <c r="B19" s="7" t="s">
        <v>417</v>
      </c>
      <c r="C19" s="6" t="s">
        <v>336</v>
      </c>
      <c r="D19" s="7"/>
      <c r="E19" s="8"/>
      <c r="F19" s="7"/>
      <c r="G19" s="7">
        <v>7</v>
      </c>
      <c r="H19" s="9"/>
      <c r="I19" s="11"/>
      <c r="J19" s="10"/>
      <c r="K19" s="7"/>
      <c r="L19" s="59"/>
      <c r="M19" s="60"/>
    </row>
    <row r="20" spans="1:13" ht="12.75">
      <c r="A20" s="6">
        <v>15</v>
      </c>
      <c r="B20" s="7" t="s">
        <v>396</v>
      </c>
      <c r="C20" s="6" t="s">
        <v>336</v>
      </c>
      <c r="D20" s="7"/>
      <c r="E20" s="8"/>
      <c r="F20" s="7"/>
      <c r="G20" s="7">
        <v>7</v>
      </c>
      <c r="H20" s="9"/>
      <c r="I20" s="11"/>
      <c r="J20" s="10"/>
      <c r="K20" s="7"/>
      <c r="L20" s="59"/>
      <c r="M20" s="60"/>
    </row>
    <row r="21" spans="1:13" ht="12.75">
      <c r="A21" s="6">
        <v>16</v>
      </c>
      <c r="B21" s="7" t="s">
        <v>418</v>
      </c>
      <c r="C21" s="6" t="s">
        <v>336</v>
      </c>
      <c r="D21" s="7"/>
      <c r="E21" s="8"/>
      <c r="F21" s="7"/>
      <c r="G21" s="7">
        <v>7</v>
      </c>
      <c r="H21" s="9"/>
      <c r="I21" s="11"/>
      <c r="J21" s="10"/>
      <c r="K21" s="7"/>
      <c r="L21" s="59"/>
      <c r="M21" s="60"/>
    </row>
    <row r="22" spans="1:13" ht="12.75">
      <c r="A22" s="6">
        <v>17</v>
      </c>
      <c r="B22" s="7" t="s">
        <v>397</v>
      </c>
      <c r="C22" s="6" t="s">
        <v>336</v>
      </c>
      <c r="D22" s="7"/>
      <c r="E22" s="8"/>
      <c r="F22" s="7"/>
      <c r="G22" s="7">
        <v>7</v>
      </c>
      <c r="H22" s="9"/>
      <c r="I22" s="11"/>
      <c r="J22" s="10"/>
      <c r="K22" s="7"/>
      <c r="L22" s="59"/>
      <c r="M22" s="60"/>
    </row>
    <row r="23" spans="1:13" ht="12.75">
      <c r="A23" s="6">
        <v>18</v>
      </c>
      <c r="B23" s="7" t="s">
        <v>419</v>
      </c>
      <c r="C23" s="6" t="s">
        <v>336</v>
      </c>
      <c r="D23" s="7"/>
      <c r="E23" s="8"/>
      <c r="F23" s="7"/>
      <c r="G23" s="7">
        <v>7</v>
      </c>
      <c r="H23" s="9"/>
      <c r="I23" s="11"/>
      <c r="J23" s="10"/>
      <c r="K23" s="7"/>
      <c r="L23" s="59"/>
      <c r="M23" s="60"/>
    </row>
    <row r="24" spans="1:13" ht="12.75">
      <c r="A24" s="6">
        <v>25</v>
      </c>
      <c r="B24" s="7" t="s">
        <v>420</v>
      </c>
      <c r="C24" s="6" t="s">
        <v>336</v>
      </c>
      <c r="D24" s="7"/>
      <c r="E24" s="8"/>
      <c r="F24" s="7"/>
      <c r="G24" s="7">
        <v>10</v>
      </c>
      <c r="H24" s="9"/>
      <c r="I24" s="11"/>
      <c r="J24" s="10"/>
      <c r="K24" s="7"/>
      <c r="L24" s="59"/>
      <c r="M24" s="60"/>
    </row>
    <row r="25" spans="1:13" ht="12.75">
      <c r="A25" s="6">
        <v>26</v>
      </c>
      <c r="B25" s="7" t="s">
        <v>421</v>
      </c>
      <c r="C25" s="6" t="s">
        <v>336</v>
      </c>
      <c r="D25" s="7"/>
      <c r="E25" s="8"/>
      <c r="F25" s="7"/>
      <c r="G25" s="7">
        <v>8</v>
      </c>
      <c r="H25" s="9"/>
      <c r="I25" s="11"/>
      <c r="J25" s="10"/>
      <c r="K25" s="7"/>
      <c r="L25" s="59"/>
      <c r="M25" s="60"/>
    </row>
    <row r="26" spans="1:13" ht="12.75" hidden="1">
      <c r="A26" s="6">
        <v>27</v>
      </c>
      <c r="B26" s="7"/>
      <c r="C26" s="6"/>
      <c r="D26" s="7"/>
      <c r="E26" s="8"/>
      <c r="F26" s="7"/>
      <c r="G26" s="7"/>
      <c r="H26" s="9"/>
      <c r="I26" s="11"/>
      <c r="J26" s="10"/>
      <c r="K26" s="7"/>
      <c r="L26" s="59"/>
      <c r="M26" s="7"/>
    </row>
    <row r="27" spans="1:13" ht="12.75">
      <c r="A27" s="6">
        <v>28</v>
      </c>
      <c r="B27" s="7" t="s">
        <v>422</v>
      </c>
      <c r="C27" s="6" t="s">
        <v>336</v>
      </c>
      <c r="D27" s="7">
        <v>80</v>
      </c>
      <c r="E27" s="8">
        <f aca="true" t="shared" si="0" ref="E27:E60">D27*2.46</f>
        <v>196.8</v>
      </c>
      <c r="F27" s="18">
        <v>6.93</v>
      </c>
      <c r="G27" s="7">
        <v>25</v>
      </c>
      <c r="H27" s="9">
        <f aca="true" t="shared" si="1" ref="H27:H57">ROUND((F27*1.027),2)</f>
        <v>7.12</v>
      </c>
      <c r="I27" s="11"/>
      <c r="J27" s="10"/>
      <c r="K27" s="7"/>
      <c r="L27" s="59">
        <v>2</v>
      </c>
      <c r="M27" s="7"/>
    </row>
    <row r="28" spans="1:13" ht="12.75">
      <c r="A28" s="6">
        <v>29</v>
      </c>
      <c r="B28" s="7" t="s">
        <v>423</v>
      </c>
      <c r="C28" s="6" t="s">
        <v>336</v>
      </c>
      <c r="D28" s="7">
        <v>80</v>
      </c>
      <c r="E28" s="8">
        <f t="shared" si="0"/>
        <v>196.8</v>
      </c>
      <c r="F28" s="18">
        <v>3.82</v>
      </c>
      <c r="G28" s="7">
        <v>25</v>
      </c>
      <c r="H28" s="9">
        <f t="shared" si="1"/>
        <v>3.92</v>
      </c>
      <c r="I28" s="11"/>
      <c r="J28" s="10"/>
      <c r="K28" s="7"/>
      <c r="L28" s="59">
        <v>2</v>
      </c>
      <c r="M28" s="7"/>
    </row>
    <row r="29" spans="1:13" ht="12.75">
      <c r="A29" s="6">
        <v>30</v>
      </c>
      <c r="B29" s="7" t="s">
        <v>424</v>
      </c>
      <c r="C29" s="6" t="s">
        <v>336</v>
      </c>
      <c r="D29" s="7">
        <v>80</v>
      </c>
      <c r="E29" s="8">
        <f t="shared" si="0"/>
        <v>196.8</v>
      </c>
      <c r="F29" s="18">
        <v>8.7</v>
      </c>
      <c r="G29" s="7">
        <v>25</v>
      </c>
      <c r="H29" s="9">
        <f t="shared" si="1"/>
        <v>8.93</v>
      </c>
      <c r="I29" s="11"/>
      <c r="J29" s="10"/>
      <c r="K29" s="7">
        <v>252</v>
      </c>
      <c r="L29" s="59">
        <v>2</v>
      </c>
      <c r="M29" s="7"/>
    </row>
    <row r="30" spans="1:13" ht="12.75">
      <c r="A30" s="6">
        <v>31</v>
      </c>
      <c r="B30" s="7" t="s">
        <v>425</v>
      </c>
      <c r="C30" s="6" t="s">
        <v>336</v>
      </c>
      <c r="D30" s="7">
        <v>80</v>
      </c>
      <c r="E30" s="8">
        <f t="shared" si="0"/>
        <v>196.8</v>
      </c>
      <c r="F30" s="18">
        <v>6.66</v>
      </c>
      <c r="G30" s="7">
        <v>25</v>
      </c>
      <c r="H30" s="9">
        <f t="shared" si="1"/>
        <v>6.84</v>
      </c>
      <c r="I30" s="11"/>
      <c r="J30" s="10"/>
      <c r="K30" s="7">
        <v>252</v>
      </c>
      <c r="L30" s="59">
        <v>2</v>
      </c>
      <c r="M30" s="7"/>
    </row>
    <row r="31" spans="1:13" ht="12.75">
      <c r="A31" s="6">
        <v>32</v>
      </c>
      <c r="B31" s="7" t="s">
        <v>426</v>
      </c>
      <c r="C31" s="6" t="s">
        <v>336</v>
      </c>
      <c r="D31" s="7">
        <v>80</v>
      </c>
      <c r="E31" s="8">
        <f t="shared" si="0"/>
        <v>196.8</v>
      </c>
      <c r="F31" s="18">
        <v>2.98</v>
      </c>
      <c r="G31" s="7">
        <v>25</v>
      </c>
      <c r="H31" s="9">
        <f t="shared" si="1"/>
        <v>3.06</v>
      </c>
      <c r="I31" s="11"/>
      <c r="J31" s="10"/>
      <c r="K31" s="7">
        <v>252</v>
      </c>
      <c r="L31" s="59">
        <v>2</v>
      </c>
      <c r="M31" s="7"/>
    </row>
    <row r="32" spans="1:13" ht="12.75">
      <c r="A32" s="6">
        <v>33</v>
      </c>
      <c r="B32" s="7" t="s">
        <v>427</v>
      </c>
      <c r="C32" s="6" t="s">
        <v>336</v>
      </c>
      <c r="D32" s="7">
        <v>80</v>
      </c>
      <c r="E32" s="8">
        <f t="shared" si="0"/>
        <v>196.8</v>
      </c>
      <c r="F32" s="18">
        <v>18.69</v>
      </c>
      <c r="G32" s="7">
        <v>25</v>
      </c>
      <c r="H32" s="9">
        <f t="shared" si="1"/>
        <v>19.19</v>
      </c>
      <c r="I32" s="11"/>
      <c r="J32" s="10"/>
      <c r="K32" s="7">
        <v>252</v>
      </c>
      <c r="L32" s="59">
        <v>2</v>
      </c>
      <c r="M32" s="7"/>
    </row>
    <row r="33" spans="1:13" ht="12.75">
      <c r="A33" s="6">
        <v>34</v>
      </c>
      <c r="B33" s="7" t="s">
        <v>477</v>
      </c>
      <c r="C33" s="6" t="s">
        <v>356</v>
      </c>
      <c r="D33" s="7">
        <v>100</v>
      </c>
      <c r="E33" s="8">
        <f t="shared" si="0"/>
        <v>246</v>
      </c>
      <c r="F33" s="18">
        <v>0.9</v>
      </c>
      <c r="G33" s="7">
        <v>50</v>
      </c>
      <c r="H33" s="9">
        <f t="shared" si="1"/>
        <v>0.92</v>
      </c>
      <c r="I33" s="11"/>
      <c r="J33" s="10"/>
      <c r="K33" s="7">
        <v>252</v>
      </c>
      <c r="L33" s="59">
        <v>2</v>
      </c>
      <c r="M33" s="7"/>
    </row>
    <row r="34" spans="1:13" ht="12.75">
      <c r="A34" s="6">
        <v>35</v>
      </c>
      <c r="B34" s="7" t="s">
        <v>428</v>
      </c>
      <c r="C34" s="6" t="s">
        <v>356</v>
      </c>
      <c r="D34" s="7">
        <v>100</v>
      </c>
      <c r="E34" s="8">
        <f t="shared" si="0"/>
        <v>246</v>
      </c>
      <c r="F34" s="18">
        <v>1.05</v>
      </c>
      <c r="G34" s="7">
        <v>50</v>
      </c>
      <c r="H34" s="9">
        <f t="shared" si="1"/>
        <v>1.08</v>
      </c>
      <c r="I34" s="11"/>
      <c r="J34" s="10"/>
      <c r="K34" s="7">
        <v>252</v>
      </c>
      <c r="L34" s="59">
        <v>2</v>
      </c>
      <c r="M34" s="7"/>
    </row>
    <row r="35" spans="1:13" ht="12.75">
      <c r="A35" s="6">
        <v>36</v>
      </c>
      <c r="B35" s="7" t="s">
        <v>429</v>
      </c>
      <c r="C35" s="6" t="s">
        <v>356</v>
      </c>
      <c r="D35" s="7">
        <v>100</v>
      </c>
      <c r="E35" s="8">
        <f t="shared" si="0"/>
        <v>246</v>
      </c>
      <c r="F35" s="18">
        <v>1.26</v>
      </c>
      <c r="G35" s="7">
        <v>50</v>
      </c>
      <c r="H35" s="9">
        <f t="shared" si="1"/>
        <v>1.29</v>
      </c>
      <c r="I35" s="11"/>
      <c r="J35" s="10"/>
      <c r="K35" s="7">
        <v>252</v>
      </c>
      <c r="L35" s="59">
        <v>2</v>
      </c>
      <c r="M35" s="7"/>
    </row>
    <row r="36" spans="1:13" ht="12.75">
      <c r="A36" s="6">
        <v>37</v>
      </c>
      <c r="B36" s="7" t="s">
        <v>430</v>
      </c>
      <c r="C36" s="6" t="s">
        <v>356</v>
      </c>
      <c r="D36" s="7">
        <v>250</v>
      </c>
      <c r="E36" s="8">
        <f t="shared" si="0"/>
        <v>615</v>
      </c>
      <c r="F36" s="18">
        <v>0.94</v>
      </c>
      <c r="G36" s="7">
        <v>50</v>
      </c>
      <c r="H36" s="9">
        <f t="shared" si="1"/>
        <v>0.97</v>
      </c>
      <c r="I36" s="11"/>
      <c r="J36" s="10"/>
      <c r="K36" s="7">
        <v>252</v>
      </c>
      <c r="L36" s="59">
        <v>2</v>
      </c>
      <c r="M36" s="7"/>
    </row>
    <row r="37" spans="1:13" ht="12.75">
      <c r="A37" s="6">
        <v>38</v>
      </c>
      <c r="B37" s="7" t="s">
        <v>431</v>
      </c>
      <c r="C37" s="6" t="s">
        <v>356</v>
      </c>
      <c r="D37" s="7">
        <v>250</v>
      </c>
      <c r="E37" s="8">
        <f t="shared" si="0"/>
        <v>615</v>
      </c>
      <c r="F37" s="18">
        <v>1.04</v>
      </c>
      <c r="G37" s="7">
        <v>50</v>
      </c>
      <c r="H37" s="9">
        <f t="shared" si="1"/>
        <v>1.07</v>
      </c>
      <c r="I37" s="11"/>
      <c r="J37" s="10"/>
      <c r="K37" s="7">
        <v>252</v>
      </c>
      <c r="L37" s="59">
        <v>2</v>
      </c>
      <c r="M37" s="7"/>
    </row>
    <row r="38" spans="1:13" ht="12.75">
      <c r="A38" s="6">
        <v>39</v>
      </c>
      <c r="B38" s="7" t="s">
        <v>432</v>
      </c>
      <c r="C38" s="6" t="s">
        <v>356</v>
      </c>
      <c r="D38" s="7">
        <v>250</v>
      </c>
      <c r="E38" s="8">
        <f t="shared" si="0"/>
        <v>615</v>
      </c>
      <c r="F38" s="18">
        <v>1.26</v>
      </c>
      <c r="G38" s="7">
        <v>50</v>
      </c>
      <c r="H38" s="9">
        <f t="shared" si="1"/>
        <v>1.29</v>
      </c>
      <c r="I38" s="11"/>
      <c r="J38" s="10"/>
      <c r="K38" s="7">
        <v>252</v>
      </c>
      <c r="L38" s="59">
        <v>2</v>
      </c>
      <c r="M38" s="7"/>
    </row>
    <row r="39" spans="1:13" ht="12.75">
      <c r="A39" s="6">
        <v>40</v>
      </c>
      <c r="B39" s="7" t="s">
        <v>433</v>
      </c>
      <c r="C39" s="6" t="s">
        <v>356</v>
      </c>
      <c r="D39" s="7">
        <v>300</v>
      </c>
      <c r="E39" s="8">
        <f t="shared" si="0"/>
        <v>738</v>
      </c>
      <c r="F39" s="18">
        <v>1.52</v>
      </c>
      <c r="G39" s="7">
        <v>50</v>
      </c>
      <c r="H39" s="9">
        <f t="shared" si="1"/>
        <v>1.56</v>
      </c>
      <c r="I39" s="11"/>
      <c r="J39" s="10"/>
      <c r="K39" s="7">
        <v>252</v>
      </c>
      <c r="L39" s="59">
        <v>2</v>
      </c>
      <c r="M39" s="7"/>
    </row>
    <row r="40" spans="1:13" ht="12.75">
      <c r="A40" s="6">
        <v>41</v>
      </c>
      <c r="B40" s="7" t="s">
        <v>434</v>
      </c>
      <c r="C40" s="6" t="s">
        <v>356</v>
      </c>
      <c r="D40" s="7">
        <v>300</v>
      </c>
      <c r="E40" s="8">
        <f t="shared" si="0"/>
        <v>738</v>
      </c>
      <c r="F40" s="18">
        <v>1.81</v>
      </c>
      <c r="G40" s="7">
        <v>50</v>
      </c>
      <c r="H40" s="9">
        <f t="shared" si="1"/>
        <v>1.86</v>
      </c>
      <c r="I40" s="11"/>
      <c r="J40" s="10"/>
      <c r="K40" s="7">
        <v>252</v>
      </c>
      <c r="L40" s="59">
        <v>2</v>
      </c>
      <c r="M40" s="7"/>
    </row>
    <row r="41" spans="1:13" ht="12.75">
      <c r="A41" s="6">
        <v>42</v>
      </c>
      <c r="B41" s="7" t="s">
        <v>435</v>
      </c>
      <c r="C41" s="6" t="s">
        <v>356</v>
      </c>
      <c r="D41" s="7">
        <v>300</v>
      </c>
      <c r="E41" s="8">
        <f t="shared" si="0"/>
        <v>738</v>
      </c>
      <c r="F41" s="18">
        <v>2.05</v>
      </c>
      <c r="G41" s="7">
        <v>50</v>
      </c>
      <c r="H41" s="9">
        <f t="shared" si="1"/>
        <v>2.11</v>
      </c>
      <c r="I41" s="11"/>
      <c r="J41" s="10"/>
      <c r="K41" s="7">
        <v>252</v>
      </c>
      <c r="L41" s="59">
        <v>2</v>
      </c>
      <c r="M41" s="7"/>
    </row>
    <row r="42" spans="1:13" ht="12.75">
      <c r="A42" s="6">
        <v>43</v>
      </c>
      <c r="B42" s="7" t="s">
        <v>210</v>
      </c>
      <c r="C42" s="6" t="s">
        <v>356</v>
      </c>
      <c r="D42" s="7">
        <v>300</v>
      </c>
      <c r="E42" s="8">
        <f t="shared" si="0"/>
        <v>738</v>
      </c>
      <c r="F42" s="18">
        <v>2.28</v>
      </c>
      <c r="G42" s="7">
        <v>50</v>
      </c>
      <c r="H42" s="9">
        <f t="shared" si="1"/>
        <v>2.34</v>
      </c>
      <c r="I42" s="11"/>
      <c r="J42" s="10"/>
      <c r="K42" s="7">
        <v>252</v>
      </c>
      <c r="L42" s="59">
        <v>2</v>
      </c>
      <c r="M42" s="7"/>
    </row>
    <row r="43" spans="1:13" ht="12.75">
      <c r="A43" s="6">
        <v>44</v>
      </c>
      <c r="B43" s="7" t="s">
        <v>436</v>
      </c>
      <c r="C43" s="6" t="s">
        <v>356</v>
      </c>
      <c r="D43" s="7">
        <v>300</v>
      </c>
      <c r="E43" s="8">
        <f t="shared" si="0"/>
        <v>738</v>
      </c>
      <c r="F43" s="18">
        <v>3.91</v>
      </c>
      <c r="G43" s="7">
        <v>50</v>
      </c>
      <c r="H43" s="9">
        <f t="shared" si="1"/>
        <v>4.02</v>
      </c>
      <c r="I43" s="11"/>
      <c r="J43" s="10"/>
      <c r="K43" s="7">
        <v>252</v>
      </c>
      <c r="L43" s="59">
        <v>2</v>
      </c>
      <c r="M43" s="7"/>
    </row>
    <row r="44" spans="1:13" ht="12.75">
      <c r="A44" s="6">
        <v>45</v>
      </c>
      <c r="B44" s="7" t="s">
        <v>437</v>
      </c>
      <c r="C44" s="6" t="s">
        <v>356</v>
      </c>
      <c r="D44" s="7">
        <v>300</v>
      </c>
      <c r="E44" s="8">
        <f t="shared" si="0"/>
        <v>738</v>
      </c>
      <c r="F44" s="18">
        <v>5.42</v>
      </c>
      <c r="G44" s="7">
        <v>50</v>
      </c>
      <c r="H44" s="9">
        <f t="shared" si="1"/>
        <v>5.57</v>
      </c>
      <c r="I44" s="11"/>
      <c r="J44" s="10"/>
      <c r="K44" s="7">
        <v>252</v>
      </c>
      <c r="L44" s="59">
        <v>2</v>
      </c>
      <c r="M44" s="7"/>
    </row>
    <row r="45" spans="1:13" ht="12.75">
      <c r="A45" s="6">
        <v>46</v>
      </c>
      <c r="B45" s="7" t="s">
        <v>438</v>
      </c>
      <c r="C45" s="6" t="s">
        <v>356</v>
      </c>
      <c r="D45" s="7">
        <v>300</v>
      </c>
      <c r="E45" s="8">
        <f t="shared" si="0"/>
        <v>738</v>
      </c>
      <c r="F45" s="18">
        <v>2.8</v>
      </c>
      <c r="G45" s="7">
        <v>50</v>
      </c>
      <c r="H45" s="9">
        <f t="shared" si="1"/>
        <v>2.88</v>
      </c>
      <c r="I45" s="11"/>
      <c r="J45" s="10"/>
      <c r="K45" s="7">
        <v>252</v>
      </c>
      <c r="L45" s="59">
        <v>2</v>
      </c>
      <c r="M45" s="7"/>
    </row>
    <row r="46" spans="1:13" ht="12.75">
      <c r="A46" s="6">
        <v>47</v>
      </c>
      <c r="B46" s="7" t="s">
        <v>439</v>
      </c>
      <c r="C46" s="6" t="s">
        <v>356</v>
      </c>
      <c r="D46" s="7">
        <v>300</v>
      </c>
      <c r="E46" s="8">
        <f t="shared" si="0"/>
        <v>738</v>
      </c>
      <c r="F46" s="18">
        <v>3.16</v>
      </c>
      <c r="G46" s="7">
        <v>50</v>
      </c>
      <c r="H46" s="9">
        <f t="shared" si="1"/>
        <v>3.25</v>
      </c>
      <c r="I46" s="11"/>
      <c r="J46" s="10"/>
      <c r="K46" s="7">
        <v>252</v>
      </c>
      <c r="L46" s="59">
        <v>2</v>
      </c>
      <c r="M46" s="7"/>
    </row>
    <row r="47" spans="1:13" ht="12.75">
      <c r="A47" s="6">
        <v>48</v>
      </c>
      <c r="B47" s="7" t="s">
        <v>440</v>
      </c>
      <c r="C47" s="6" t="s">
        <v>356</v>
      </c>
      <c r="D47" s="7">
        <v>300</v>
      </c>
      <c r="E47" s="8">
        <f t="shared" si="0"/>
        <v>738</v>
      </c>
      <c r="F47" s="18">
        <v>3.71</v>
      </c>
      <c r="G47" s="7">
        <v>50</v>
      </c>
      <c r="H47" s="9">
        <f t="shared" si="1"/>
        <v>3.81</v>
      </c>
      <c r="I47" s="11"/>
      <c r="J47" s="10"/>
      <c r="K47" s="7">
        <v>252</v>
      </c>
      <c r="L47" s="59">
        <v>2</v>
      </c>
      <c r="M47" s="7"/>
    </row>
    <row r="48" spans="1:13" ht="12.75">
      <c r="A48" s="6">
        <v>49</v>
      </c>
      <c r="B48" s="7" t="s">
        <v>441</v>
      </c>
      <c r="C48" s="6" t="s">
        <v>356</v>
      </c>
      <c r="D48" s="7">
        <v>300</v>
      </c>
      <c r="E48" s="8">
        <f t="shared" si="0"/>
        <v>738</v>
      </c>
      <c r="F48" s="18">
        <v>4.205</v>
      </c>
      <c r="G48" s="7">
        <v>50</v>
      </c>
      <c r="H48" s="9">
        <f t="shared" si="1"/>
        <v>4.32</v>
      </c>
      <c r="I48" s="11"/>
      <c r="J48" s="10"/>
      <c r="K48" s="7">
        <v>252</v>
      </c>
      <c r="L48" s="59">
        <v>2</v>
      </c>
      <c r="M48" s="7"/>
    </row>
    <row r="49" spans="1:13" ht="12.75">
      <c r="A49" s="6">
        <v>50</v>
      </c>
      <c r="B49" s="7" t="s">
        <v>442</v>
      </c>
      <c r="C49" s="6" t="s">
        <v>356</v>
      </c>
      <c r="D49" s="7">
        <v>300</v>
      </c>
      <c r="E49" s="8">
        <f t="shared" si="0"/>
        <v>738</v>
      </c>
      <c r="F49" s="18">
        <v>5.1</v>
      </c>
      <c r="G49" s="7">
        <v>50</v>
      </c>
      <c r="H49" s="9">
        <f t="shared" si="1"/>
        <v>5.24</v>
      </c>
      <c r="I49" s="11"/>
      <c r="J49" s="10"/>
      <c r="K49" s="7">
        <v>252</v>
      </c>
      <c r="L49" s="59">
        <v>2</v>
      </c>
      <c r="M49" s="7"/>
    </row>
    <row r="50" spans="1:13" ht="12.75">
      <c r="A50" s="6">
        <v>51</v>
      </c>
      <c r="B50" s="7" t="s">
        <v>443</v>
      </c>
      <c r="C50" s="6" t="s">
        <v>356</v>
      </c>
      <c r="D50" s="7">
        <v>300</v>
      </c>
      <c r="E50" s="8">
        <f t="shared" si="0"/>
        <v>738</v>
      </c>
      <c r="F50" s="18">
        <v>5.59</v>
      </c>
      <c r="G50" s="7">
        <v>50</v>
      </c>
      <c r="H50" s="9">
        <f t="shared" si="1"/>
        <v>5.74</v>
      </c>
      <c r="I50" s="11"/>
      <c r="J50" s="10"/>
      <c r="K50" s="7">
        <v>252</v>
      </c>
      <c r="L50" s="59">
        <v>2</v>
      </c>
      <c r="M50" s="7"/>
    </row>
    <row r="51" spans="1:13" ht="12.75">
      <c r="A51" s="6">
        <v>52</v>
      </c>
      <c r="B51" s="7" t="s">
        <v>444</v>
      </c>
      <c r="C51" s="6" t="s">
        <v>356</v>
      </c>
      <c r="D51" s="7">
        <v>300</v>
      </c>
      <c r="E51" s="8">
        <f t="shared" si="0"/>
        <v>738</v>
      </c>
      <c r="F51" s="18">
        <v>6.38</v>
      </c>
      <c r="G51" s="7">
        <v>50</v>
      </c>
      <c r="H51" s="9">
        <f t="shared" si="1"/>
        <v>6.55</v>
      </c>
      <c r="I51" s="11"/>
      <c r="J51" s="10"/>
      <c r="K51" s="7">
        <v>252</v>
      </c>
      <c r="L51" s="59">
        <v>2</v>
      </c>
      <c r="M51" s="7"/>
    </row>
    <row r="52" spans="1:13" ht="12.75">
      <c r="A52" s="6">
        <v>53</v>
      </c>
      <c r="B52" s="7" t="s">
        <v>445</v>
      </c>
      <c r="C52" s="6" t="s">
        <v>356</v>
      </c>
      <c r="D52" s="7">
        <v>300</v>
      </c>
      <c r="E52" s="8">
        <f t="shared" si="0"/>
        <v>738</v>
      </c>
      <c r="F52" s="18">
        <v>7.88</v>
      </c>
      <c r="G52" s="7">
        <v>50</v>
      </c>
      <c r="H52" s="9">
        <f t="shared" si="1"/>
        <v>8.09</v>
      </c>
      <c r="I52" s="11"/>
      <c r="J52" s="10"/>
      <c r="K52" s="7">
        <v>252</v>
      </c>
      <c r="L52" s="59">
        <v>2</v>
      </c>
      <c r="M52" s="7"/>
    </row>
    <row r="53" spans="1:13" ht="12.75">
      <c r="A53" s="6">
        <v>54</v>
      </c>
      <c r="B53" s="7" t="s">
        <v>446</v>
      </c>
      <c r="C53" s="6" t="s">
        <v>356</v>
      </c>
      <c r="D53" s="7">
        <v>250</v>
      </c>
      <c r="E53" s="8">
        <f t="shared" si="0"/>
        <v>615</v>
      </c>
      <c r="F53" s="18">
        <v>13.92</v>
      </c>
      <c r="G53" s="7">
        <v>50</v>
      </c>
      <c r="H53" s="9">
        <f t="shared" si="1"/>
        <v>14.3</v>
      </c>
      <c r="I53" s="11"/>
      <c r="J53" s="10"/>
      <c r="K53" s="7">
        <v>252</v>
      </c>
      <c r="L53" s="59">
        <v>2</v>
      </c>
      <c r="M53" s="7"/>
    </row>
    <row r="54" spans="1:13" ht="12.75">
      <c r="A54" s="6">
        <v>55</v>
      </c>
      <c r="B54" s="7" t="s">
        <v>447</v>
      </c>
      <c r="C54" s="6" t="s">
        <v>356</v>
      </c>
      <c r="D54" s="7">
        <v>100</v>
      </c>
      <c r="E54" s="8">
        <f t="shared" si="0"/>
        <v>246</v>
      </c>
      <c r="F54" s="18">
        <v>17.49</v>
      </c>
      <c r="G54" s="7">
        <v>50</v>
      </c>
      <c r="H54" s="9">
        <f t="shared" si="1"/>
        <v>17.96</v>
      </c>
      <c r="I54" s="11"/>
      <c r="J54" s="10"/>
      <c r="K54" s="7">
        <v>252</v>
      </c>
      <c r="L54" s="59">
        <v>2</v>
      </c>
      <c r="M54" s="7"/>
    </row>
    <row r="55" spans="1:13" ht="12.75">
      <c r="A55" s="6">
        <v>56</v>
      </c>
      <c r="B55" s="7" t="s">
        <v>211</v>
      </c>
      <c r="C55" s="6" t="s">
        <v>356</v>
      </c>
      <c r="D55" s="7">
        <v>100</v>
      </c>
      <c r="E55" s="8">
        <f t="shared" si="0"/>
        <v>246</v>
      </c>
      <c r="F55" s="18">
        <v>20.64</v>
      </c>
      <c r="G55" s="7">
        <v>50</v>
      </c>
      <c r="H55" s="9">
        <f t="shared" si="1"/>
        <v>21.2</v>
      </c>
      <c r="I55" s="11"/>
      <c r="J55" s="10"/>
      <c r="K55" s="7">
        <v>252</v>
      </c>
      <c r="L55" s="59">
        <v>2</v>
      </c>
      <c r="M55" s="7"/>
    </row>
    <row r="56" spans="1:13" ht="12.75">
      <c r="A56" s="6">
        <v>57</v>
      </c>
      <c r="B56" s="7" t="s">
        <v>448</v>
      </c>
      <c r="C56" s="6" t="s">
        <v>356</v>
      </c>
      <c r="D56" s="7">
        <v>100</v>
      </c>
      <c r="E56" s="8">
        <f t="shared" si="0"/>
        <v>246</v>
      </c>
      <c r="F56" s="18">
        <v>22.59</v>
      </c>
      <c r="G56" s="7">
        <v>50</v>
      </c>
      <c r="H56" s="9">
        <f t="shared" si="1"/>
        <v>23.2</v>
      </c>
      <c r="I56" s="11"/>
      <c r="J56" s="10"/>
      <c r="K56" s="7">
        <v>252</v>
      </c>
      <c r="L56" s="59">
        <v>2</v>
      </c>
      <c r="M56" s="7"/>
    </row>
    <row r="57" spans="1:13" ht="12.75">
      <c r="A57" s="6">
        <v>58</v>
      </c>
      <c r="B57" s="7" t="s">
        <v>449</v>
      </c>
      <c r="C57" s="6" t="s">
        <v>356</v>
      </c>
      <c r="D57" s="7">
        <v>100</v>
      </c>
      <c r="E57" s="8">
        <f t="shared" si="0"/>
        <v>246</v>
      </c>
      <c r="F57" s="18">
        <v>26.58</v>
      </c>
      <c r="G57" s="7">
        <v>50</v>
      </c>
      <c r="H57" s="9">
        <f t="shared" si="1"/>
        <v>27.3</v>
      </c>
      <c r="I57" s="11"/>
      <c r="J57" s="10"/>
      <c r="K57" s="7">
        <v>252</v>
      </c>
      <c r="L57" s="59">
        <v>2</v>
      </c>
      <c r="M57" s="7"/>
    </row>
    <row r="58" spans="1:13" ht="12.75">
      <c r="A58" s="6">
        <v>59</v>
      </c>
      <c r="B58" s="7" t="s">
        <v>212</v>
      </c>
      <c r="C58" s="6" t="s">
        <v>356</v>
      </c>
      <c r="D58" s="7"/>
      <c r="E58" s="8"/>
      <c r="F58" s="18"/>
      <c r="G58" s="7">
        <v>50</v>
      </c>
      <c r="H58" s="9"/>
      <c r="I58" s="11"/>
      <c r="J58" s="10"/>
      <c r="K58" s="7"/>
      <c r="L58" s="59"/>
      <c r="M58" s="7"/>
    </row>
    <row r="59" spans="1:13" ht="12.75">
      <c r="A59" s="6">
        <v>60</v>
      </c>
      <c r="B59" s="7" t="s">
        <v>213</v>
      </c>
      <c r="C59" s="6" t="s">
        <v>356</v>
      </c>
      <c r="D59" s="7"/>
      <c r="E59" s="8"/>
      <c r="F59" s="18"/>
      <c r="G59" s="7">
        <v>50</v>
      </c>
      <c r="H59" s="9"/>
      <c r="I59" s="11"/>
      <c r="J59" s="10"/>
      <c r="K59" s="7"/>
      <c r="L59" s="59"/>
      <c r="M59" s="7"/>
    </row>
    <row r="60" spans="1:13" ht="12.75">
      <c r="A60" s="6">
        <v>61</v>
      </c>
      <c r="B60" s="7" t="s">
        <v>450</v>
      </c>
      <c r="C60" s="6" t="s">
        <v>336</v>
      </c>
      <c r="D60" s="7">
        <v>1000</v>
      </c>
      <c r="E60" s="8">
        <f t="shared" si="0"/>
        <v>2460</v>
      </c>
      <c r="F60" s="18">
        <v>2.48</v>
      </c>
      <c r="G60" s="7">
        <v>500</v>
      </c>
      <c r="H60" s="9">
        <v>0.1</v>
      </c>
      <c r="I60" s="11"/>
      <c r="J60" s="10"/>
      <c r="K60" s="7">
        <v>252</v>
      </c>
      <c r="L60" s="59">
        <v>2</v>
      </c>
      <c r="M60" s="7"/>
    </row>
    <row r="61" spans="1:13" ht="12.75">
      <c r="A61" s="6">
        <v>62</v>
      </c>
      <c r="B61" s="19" t="s">
        <v>451</v>
      </c>
      <c r="C61" s="6" t="s">
        <v>356</v>
      </c>
      <c r="D61" s="7">
        <v>300</v>
      </c>
      <c r="E61" s="8">
        <f aca="true" t="shared" si="2" ref="E61:E87">D61*2.46</f>
        <v>738</v>
      </c>
      <c r="F61" s="10">
        <v>8.03</v>
      </c>
      <c r="G61" s="7">
        <v>75</v>
      </c>
      <c r="H61" s="9">
        <f aca="true" t="shared" si="3" ref="H61:H87">ROUND((F61*1.027),2)</f>
        <v>8.25</v>
      </c>
      <c r="I61" s="11"/>
      <c r="J61" s="10"/>
      <c r="K61" s="7">
        <v>252</v>
      </c>
      <c r="L61" s="59">
        <v>2</v>
      </c>
      <c r="M61" s="7"/>
    </row>
    <row r="62" spans="1:13" ht="12.75">
      <c r="A62" s="6">
        <v>63</v>
      </c>
      <c r="B62" s="19" t="s">
        <v>452</v>
      </c>
      <c r="C62" s="6" t="s">
        <v>356</v>
      </c>
      <c r="D62" s="7">
        <v>300</v>
      </c>
      <c r="E62" s="8">
        <f t="shared" si="2"/>
        <v>738</v>
      </c>
      <c r="F62" s="10">
        <v>9.06</v>
      </c>
      <c r="G62" s="7">
        <v>75</v>
      </c>
      <c r="H62" s="9">
        <f t="shared" si="3"/>
        <v>9.3</v>
      </c>
      <c r="I62" s="11"/>
      <c r="J62" s="10"/>
      <c r="K62" s="7">
        <v>252</v>
      </c>
      <c r="L62" s="59">
        <v>2</v>
      </c>
      <c r="M62" s="7"/>
    </row>
    <row r="63" spans="1:13" ht="12.75">
      <c r="A63" s="6">
        <v>64</v>
      </c>
      <c r="B63" s="19" t="s">
        <v>453</v>
      </c>
      <c r="C63" s="6" t="s">
        <v>356</v>
      </c>
      <c r="D63" s="7">
        <v>300</v>
      </c>
      <c r="E63" s="8">
        <f t="shared" si="2"/>
        <v>738</v>
      </c>
      <c r="F63" s="10">
        <v>9.68</v>
      </c>
      <c r="G63" s="7">
        <v>75</v>
      </c>
      <c r="H63" s="9">
        <f t="shared" si="3"/>
        <v>9.94</v>
      </c>
      <c r="I63" s="11"/>
      <c r="J63" s="10"/>
      <c r="K63" s="7">
        <v>252</v>
      </c>
      <c r="L63" s="59">
        <v>2</v>
      </c>
      <c r="M63" s="7"/>
    </row>
    <row r="64" spans="1:13" ht="12.75">
      <c r="A64" s="6">
        <v>65</v>
      </c>
      <c r="B64" s="19" t="s">
        <v>454</v>
      </c>
      <c r="C64" s="6" t="s">
        <v>356</v>
      </c>
      <c r="D64" s="7">
        <v>300</v>
      </c>
      <c r="E64" s="8">
        <f t="shared" si="2"/>
        <v>738</v>
      </c>
      <c r="F64" s="10">
        <v>11.4</v>
      </c>
      <c r="G64" s="7">
        <v>75</v>
      </c>
      <c r="H64" s="9">
        <f t="shared" si="3"/>
        <v>11.71</v>
      </c>
      <c r="I64" s="11"/>
      <c r="J64" s="10"/>
      <c r="K64" s="7">
        <v>252</v>
      </c>
      <c r="L64" s="59">
        <v>2</v>
      </c>
      <c r="M64" s="7"/>
    </row>
    <row r="65" spans="1:13" ht="12.75">
      <c r="A65" s="6">
        <v>66</v>
      </c>
      <c r="B65" s="19" t="s">
        <v>455</v>
      </c>
      <c r="C65" s="6" t="s">
        <v>356</v>
      </c>
      <c r="D65" s="7">
        <v>300</v>
      </c>
      <c r="E65" s="8">
        <f t="shared" si="2"/>
        <v>738</v>
      </c>
      <c r="F65" s="10">
        <v>11.62</v>
      </c>
      <c r="G65" s="7">
        <v>75</v>
      </c>
      <c r="H65" s="9">
        <f t="shared" si="3"/>
        <v>11.93</v>
      </c>
      <c r="I65" s="11"/>
      <c r="J65" s="10"/>
      <c r="K65" s="7">
        <v>252</v>
      </c>
      <c r="L65" s="59">
        <v>2</v>
      </c>
      <c r="M65" s="7"/>
    </row>
    <row r="66" spans="1:13" ht="12.75">
      <c r="A66" s="6">
        <v>67</v>
      </c>
      <c r="B66" s="19" t="s">
        <v>456</v>
      </c>
      <c r="C66" s="6" t="s">
        <v>356</v>
      </c>
      <c r="D66" s="7">
        <v>300</v>
      </c>
      <c r="E66" s="8">
        <f t="shared" si="2"/>
        <v>738</v>
      </c>
      <c r="F66" s="10">
        <v>12.86</v>
      </c>
      <c r="G66" s="7">
        <v>75</v>
      </c>
      <c r="H66" s="9">
        <f t="shared" si="3"/>
        <v>13.21</v>
      </c>
      <c r="I66" s="11"/>
      <c r="J66" s="10"/>
      <c r="K66" s="7">
        <v>252</v>
      </c>
      <c r="L66" s="59">
        <v>2</v>
      </c>
      <c r="M66" s="7"/>
    </row>
    <row r="67" spans="1:13" ht="12.75">
      <c r="A67" s="6">
        <v>68</v>
      </c>
      <c r="B67" s="19" t="s">
        <v>457</v>
      </c>
      <c r="C67" s="6" t="s">
        <v>356</v>
      </c>
      <c r="D67" s="7">
        <v>300</v>
      </c>
      <c r="E67" s="8">
        <f t="shared" si="2"/>
        <v>738</v>
      </c>
      <c r="F67" s="10">
        <v>13.2</v>
      </c>
      <c r="G67" s="7">
        <v>75</v>
      </c>
      <c r="H67" s="9">
        <f t="shared" si="3"/>
        <v>13.56</v>
      </c>
      <c r="I67" s="11"/>
      <c r="J67" s="10"/>
      <c r="K67" s="7">
        <v>252</v>
      </c>
      <c r="L67" s="59">
        <v>2</v>
      </c>
      <c r="M67" s="7"/>
    </row>
    <row r="68" spans="1:13" ht="12.75">
      <c r="A68" s="6">
        <v>69</v>
      </c>
      <c r="B68" s="19" t="s">
        <v>458</v>
      </c>
      <c r="C68" s="6" t="s">
        <v>356</v>
      </c>
      <c r="D68" s="7">
        <v>300</v>
      </c>
      <c r="E68" s="8">
        <f t="shared" si="2"/>
        <v>738</v>
      </c>
      <c r="F68" s="10">
        <v>16.76</v>
      </c>
      <c r="G68" s="7">
        <v>75</v>
      </c>
      <c r="H68" s="9">
        <f t="shared" si="3"/>
        <v>17.21</v>
      </c>
      <c r="I68" s="11"/>
      <c r="J68" s="10"/>
      <c r="K68" s="7">
        <v>252</v>
      </c>
      <c r="L68" s="59">
        <v>2</v>
      </c>
      <c r="M68" s="7"/>
    </row>
    <row r="69" spans="1:13" ht="12.75">
      <c r="A69" s="6">
        <v>70</v>
      </c>
      <c r="B69" s="19" t="s">
        <v>459</v>
      </c>
      <c r="C69" s="6" t="s">
        <v>356</v>
      </c>
      <c r="D69" s="7">
        <v>50</v>
      </c>
      <c r="E69" s="8">
        <f t="shared" si="2"/>
        <v>123</v>
      </c>
      <c r="F69" s="10">
        <v>10.1</v>
      </c>
      <c r="G69" s="7">
        <v>75</v>
      </c>
      <c r="H69" s="9">
        <f t="shared" si="3"/>
        <v>10.37</v>
      </c>
      <c r="I69" s="11"/>
      <c r="J69" s="10"/>
      <c r="K69" s="7">
        <v>252</v>
      </c>
      <c r="L69" s="59">
        <v>2</v>
      </c>
      <c r="M69" s="7"/>
    </row>
    <row r="70" spans="1:13" ht="12.75">
      <c r="A70" s="6">
        <v>71</v>
      </c>
      <c r="B70" s="19" t="s">
        <v>460</v>
      </c>
      <c r="C70" s="6" t="s">
        <v>356</v>
      </c>
      <c r="D70" s="7">
        <v>50</v>
      </c>
      <c r="E70" s="8">
        <f t="shared" si="2"/>
        <v>123</v>
      </c>
      <c r="F70" s="10">
        <v>11.75</v>
      </c>
      <c r="G70" s="7">
        <v>75</v>
      </c>
      <c r="H70" s="9">
        <f t="shared" si="3"/>
        <v>12.07</v>
      </c>
      <c r="I70" s="11"/>
      <c r="J70" s="10"/>
      <c r="K70" s="7">
        <v>252</v>
      </c>
      <c r="L70" s="59">
        <v>2</v>
      </c>
      <c r="M70" s="7"/>
    </row>
    <row r="71" spans="1:13" ht="12.75">
      <c r="A71" s="6">
        <v>72</v>
      </c>
      <c r="B71" s="19" t="s">
        <v>461</v>
      </c>
      <c r="C71" s="6" t="s">
        <v>356</v>
      </c>
      <c r="D71" s="7">
        <v>50</v>
      </c>
      <c r="E71" s="8">
        <f t="shared" si="2"/>
        <v>123</v>
      </c>
      <c r="F71" s="10">
        <v>13.08</v>
      </c>
      <c r="G71" s="7">
        <v>75</v>
      </c>
      <c r="H71" s="9">
        <f t="shared" si="3"/>
        <v>13.43</v>
      </c>
      <c r="I71" s="11"/>
      <c r="J71" s="10"/>
      <c r="K71" s="7">
        <v>252</v>
      </c>
      <c r="L71" s="59">
        <v>2</v>
      </c>
      <c r="M71" s="7"/>
    </row>
    <row r="72" spans="1:13" ht="12.75">
      <c r="A72" s="6">
        <v>73</v>
      </c>
      <c r="B72" s="19" t="s">
        <v>462</v>
      </c>
      <c r="C72" s="6" t="s">
        <v>356</v>
      </c>
      <c r="D72" s="7">
        <v>50</v>
      </c>
      <c r="E72" s="8">
        <f t="shared" si="2"/>
        <v>123</v>
      </c>
      <c r="F72" s="10">
        <v>14.37</v>
      </c>
      <c r="G72" s="7">
        <v>75</v>
      </c>
      <c r="H72" s="9">
        <f t="shared" si="3"/>
        <v>14.76</v>
      </c>
      <c r="I72" s="11"/>
      <c r="J72" s="10"/>
      <c r="K72" s="7">
        <v>252</v>
      </c>
      <c r="L72" s="59">
        <v>2</v>
      </c>
      <c r="M72" s="7"/>
    </row>
    <row r="73" spans="1:13" ht="12.75">
      <c r="A73" s="6">
        <v>74</v>
      </c>
      <c r="B73" s="19" t="s">
        <v>463</v>
      </c>
      <c r="C73" s="6" t="s">
        <v>356</v>
      </c>
      <c r="D73" s="7">
        <v>300</v>
      </c>
      <c r="E73" s="8">
        <f t="shared" si="2"/>
        <v>738</v>
      </c>
      <c r="F73" s="10">
        <v>10.92</v>
      </c>
      <c r="G73" s="7">
        <v>75</v>
      </c>
      <c r="H73" s="9">
        <f t="shared" si="3"/>
        <v>11.21</v>
      </c>
      <c r="I73" s="11"/>
      <c r="J73" s="10"/>
      <c r="K73" s="7">
        <v>252</v>
      </c>
      <c r="L73" s="59">
        <v>2</v>
      </c>
      <c r="M73" s="7"/>
    </row>
    <row r="74" spans="1:13" ht="12.75">
      <c r="A74" s="6">
        <v>75</v>
      </c>
      <c r="B74" s="19" t="s">
        <v>464</v>
      </c>
      <c r="C74" s="6" t="s">
        <v>356</v>
      </c>
      <c r="D74" s="7">
        <v>300</v>
      </c>
      <c r="E74" s="8">
        <f t="shared" si="2"/>
        <v>738</v>
      </c>
      <c r="F74" s="10">
        <v>13.18</v>
      </c>
      <c r="G74" s="7">
        <v>75</v>
      </c>
      <c r="H74" s="9">
        <f t="shared" si="3"/>
        <v>13.54</v>
      </c>
      <c r="I74" s="11"/>
      <c r="J74" s="10"/>
      <c r="K74" s="7">
        <v>252</v>
      </c>
      <c r="L74" s="59">
        <v>2</v>
      </c>
      <c r="M74" s="7"/>
    </row>
    <row r="75" spans="1:13" ht="12.75">
      <c r="A75" s="6">
        <v>76</v>
      </c>
      <c r="B75" s="19" t="s">
        <v>465</v>
      </c>
      <c r="C75" s="6" t="s">
        <v>356</v>
      </c>
      <c r="D75" s="7">
        <v>300</v>
      </c>
      <c r="E75" s="8">
        <f t="shared" si="2"/>
        <v>738</v>
      </c>
      <c r="F75" s="10">
        <v>13.84</v>
      </c>
      <c r="G75" s="7">
        <v>75</v>
      </c>
      <c r="H75" s="9">
        <f t="shared" si="3"/>
        <v>14.21</v>
      </c>
      <c r="I75" s="11"/>
      <c r="J75" s="10"/>
      <c r="K75" s="7">
        <v>252</v>
      </c>
      <c r="L75" s="59">
        <v>2</v>
      </c>
      <c r="M75" s="7"/>
    </row>
    <row r="76" spans="1:13" ht="12.75">
      <c r="A76" s="6">
        <v>77</v>
      </c>
      <c r="B76" s="19" t="s">
        <v>466</v>
      </c>
      <c r="C76" s="6" t="s">
        <v>356</v>
      </c>
      <c r="D76" s="7">
        <v>300</v>
      </c>
      <c r="E76" s="8">
        <f t="shared" si="2"/>
        <v>738</v>
      </c>
      <c r="F76" s="10">
        <v>15.68</v>
      </c>
      <c r="G76" s="7">
        <v>75</v>
      </c>
      <c r="H76" s="9">
        <f t="shared" si="3"/>
        <v>16.1</v>
      </c>
      <c r="I76" s="11"/>
      <c r="J76" s="10"/>
      <c r="K76" s="7">
        <v>252</v>
      </c>
      <c r="L76" s="59">
        <v>2</v>
      </c>
      <c r="M76" s="7"/>
    </row>
    <row r="77" spans="1:13" ht="12.75">
      <c r="A77" s="6">
        <v>78</v>
      </c>
      <c r="B77" s="19" t="s">
        <v>467</v>
      </c>
      <c r="C77" s="6" t="s">
        <v>356</v>
      </c>
      <c r="D77" s="7">
        <v>300</v>
      </c>
      <c r="E77" s="8">
        <f t="shared" si="2"/>
        <v>738</v>
      </c>
      <c r="F77" s="10">
        <v>17.84</v>
      </c>
      <c r="G77" s="7">
        <v>75</v>
      </c>
      <c r="H77" s="9">
        <f t="shared" si="3"/>
        <v>18.32</v>
      </c>
      <c r="I77" s="11"/>
      <c r="J77" s="10"/>
      <c r="K77" s="7">
        <v>252</v>
      </c>
      <c r="L77" s="59">
        <v>2</v>
      </c>
      <c r="M77" s="7"/>
    </row>
    <row r="78" spans="1:13" ht="12.75">
      <c r="A78" s="6">
        <v>79</v>
      </c>
      <c r="B78" s="19" t="s">
        <v>468</v>
      </c>
      <c r="C78" s="6" t="s">
        <v>356</v>
      </c>
      <c r="D78" s="7">
        <v>300</v>
      </c>
      <c r="E78" s="8">
        <f t="shared" si="2"/>
        <v>738</v>
      </c>
      <c r="F78" s="10">
        <v>19.56</v>
      </c>
      <c r="G78" s="7">
        <v>75</v>
      </c>
      <c r="H78" s="9">
        <f t="shared" si="3"/>
        <v>20.09</v>
      </c>
      <c r="I78" s="11"/>
      <c r="J78" s="10"/>
      <c r="K78" s="7">
        <v>252</v>
      </c>
      <c r="L78" s="59">
        <v>2</v>
      </c>
      <c r="M78" s="7"/>
    </row>
    <row r="79" spans="1:13" ht="12.75">
      <c r="A79" s="6">
        <v>80</v>
      </c>
      <c r="B79" s="19" t="s">
        <v>469</v>
      </c>
      <c r="C79" s="6" t="s">
        <v>356</v>
      </c>
      <c r="D79" s="7">
        <v>100</v>
      </c>
      <c r="E79" s="8">
        <f t="shared" si="2"/>
        <v>246</v>
      </c>
      <c r="F79" s="10">
        <v>20.75</v>
      </c>
      <c r="G79" s="7">
        <v>75</v>
      </c>
      <c r="H79" s="9">
        <f t="shared" si="3"/>
        <v>21.31</v>
      </c>
      <c r="I79" s="11"/>
      <c r="J79" s="10"/>
      <c r="K79" s="7">
        <v>252</v>
      </c>
      <c r="L79" s="59">
        <v>2</v>
      </c>
      <c r="M79" s="7"/>
    </row>
    <row r="80" spans="1:13" ht="12.75">
      <c r="A80" s="6">
        <v>81</v>
      </c>
      <c r="B80" s="19" t="s">
        <v>470</v>
      </c>
      <c r="C80" s="6" t="s">
        <v>356</v>
      </c>
      <c r="D80" s="7">
        <v>100</v>
      </c>
      <c r="E80" s="8">
        <f t="shared" si="2"/>
        <v>246</v>
      </c>
      <c r="F80" s="10">
        <v>25.66</v>
      </c>
      <c r="G80" s="7">
        <v>75</v>
      </c>
      <c r="H80" s="9">
        <f t="shared" si="3"/>
        <v>26.35</v>
      </c>
      <c r="I80" s="11"/>
      <c r="J80" s="10"/>
      <c r="K80" s="7">
        <v>252</v>
      </c>
      <c r="L80" s="59">
        <v>2</v>
      </c>
      <c r="M80" s="7"/>
    </row>
    <row r="81" spans="1:13" ht="12.75">
      <c r="A81" s="6">
        <v>82</v>
      </c>
      <c r="B81" s="19" t="s">
        <v>214</v>
      </c>
      <c r="C81" s="6" t="s">
        <v>356</v>
      </c>
      <c r="D81" s="7"/>
      <c r="E81" s="8"/>
      <c r="F81" s="10"/>
      <c r="G81" s="7">
        <v>20</v>
      </c>
      <c r="H81" s="9"/>
      <c r="I81" s="11"/>
      <c r="J81" s="10"/>
      <c r="K81" s="7"/>
      <c r="L81" s="59"/>
      <c r="M81" s="7"/>
    </row>
    <row r="82" spans="1:13" ht="12.75">
      <c r="A82" s="6">
        <v>83</v>
      </c>
      <c r="B82" s="19" t="s">
        <v>215</v>
      </c>
      <c r="C82" s="6" t="s">
        <v>356</v>
      </c>
      <c r="D82" s="7"/>
      <c r="E82" s="8"/>
      <c r="F82" s="10"/>
      <c r="G82" s="7">
        <v>20</v>
      </c>
      <c r="H82" s="9"/>
      <c r="I82" s="11"/>
      <c r="J82" s="10"/>
      <c r="K82" s="7"/>
      <c r="L82" s="59"/>
      <c r="M82" s="7"/>
    </row>
    <row r="83" spans="1:13" ht="12.75">
      <c r="A83" s="6">
        <v>84</v>
      </c>
      <c r="B83" s="19" t="s">
        <v>471</v>
      </c>
      <c r="C83" s="6" t="s">
        <v>336</v>
      </c>
      <c r="D83" s="7">
        <v>400</v>
      </c>
      <c r="E83" s="8">
        <f t="shared" si="2"/>
        <v>984</v>
      </c>
      <c r="F83" s="10">
        <v>8</v>
      </c>
      <c r="G83" s="7">
        <v>25</v>
      </c>
      <c r="H83" s="9">
        <f t="shared" si="3"/>
        <v>8.22</v>
      </c>
      <c r="I83" s="11"/>
      <c r="J83" s="10"/>
      <c r="K83" s="7">
        <v>252</v>
      </c>
      <c r="L83" s="59">
        <v>2</v>
      </c>
      <c r="M83" s="7"/>
    </row>
    <row r="84" spans="1:13" ht="12.75">
      <c r="A84" s="6">
        <v>85</v>
      </c>
      <c r="B84" s="19" t="s">
        <v>472</v>
      </c>
      <c r="C84" s="6" t="s">
        <v>336</v>
      </c>
      <c r="D84" s="7">
        <v>400</v>
      </c>
      <c r="E84" s="8">
        <f t="shared" si="2"/>
        <v>984</v>
      </c>
      <c r="F84" s="10">
        <v>12.5</v>
      </c>
      <c r="G84" s="7">
        <v>25</v>
      </c>
      <c r="H84" s="9">
        <f t="shared" si="3"/>
        <v>12.84</v>
      </c>
      <c r="I84" s="11"/>
      <c r="J84" s="10"/>
      <c r="K84" s="7">
        <v>252</v>
      </c>
      <c r="L84" s="59">
        <v>2</v>
      </c>
      <c r="M84" s="7"/>
    </row>
    <row r="85" spans="1:13" ht="12.75">
      <c r="A85" s="6">
        <v>86</v>
      </c>
      <c r="B85" s="19" t="s">
        <v>473</v>
      </c>
      <c r="C85" s="6" t="s">
        <v>356</v>
      </c>
      <c r="D85" s="7">
        <v>100</v>
      </c>
      <c r="E85" s="8">
        <f t="shared" si="2"/>
        <v>246</v>
      </c>
      <c r="F85" s="10">
        <v>7.5</v>
      </c>
      <c r="G85" s="7">
        <v>25</v>
      </c>
      <c r="H85" s="9">
        <f t="shared" si="3"/>
        <v>7.7</v>
      </c>
      <c r="I85" s="11"/>
      <c r="J85" s="10"/>
      <c r="K85" s="7">
        <v>252</v>
      </c>
      <c r="L85" s="59">
        <v>2</v>
      </c>
      <c r="M85" s="7"/>
    </row>
    <row r="86" spans="1:13" ht="12.75">
      <c r="A86" s="6">
        <v>87</v>
      </c>
      <c r="B86" s="19" t="s">
        <v>474</v>
      </c>
      <c r="C86" s="6" t="s">
        <v>357</v>
      </c>
      <c r="D86" s="7">
        <v>100</v>
      </c>
      <c r="E86" s="8">
        <f t="shared" si="2"/>
        <v>246</v>
      </c>
      <c r="F86" s="10">
        <v>7.5</v>
      </c>
      <c r="G86" s="7">
        <v>25</v>
      </c>
      <c r="H86" s="9">
        <f t="shared" si="3"/>
        <v>7.7</v>
      </c>
      <c r="I86" s="11"/>
      <c r="J86" s="10"/>
      <c r="K86" s="7">
        <v>252</v>
      </c>
      <c r="L86" s="59">
        <v>2</v>
      </c>
      <c r="M86" s="7"/>
    </row>
    <row r="87" spans="1:13" ht="12.75">
      <c r="A87" s="6">
        <v>88</v>
      </c>
      <c r="B87" s="7" t="s">
        <v>518</v>
      </c>
      <c r="C87" s="6" t="s">
        <v>475</v>
      </c>
      <c r="D87" s="7">
        <v>100</v>
      </c>
      <c r="E87" s="8">
        <f t="shared" si="2"/>
        <v>246</v>
      </c>
      <c r="F87" s="7">
        <v>5.25</v>
      </c>
      <c r="G87" s="7">
        <v>25</v>
      </c>
      <c r="H87" s="9">
        <f t="shared" si="3"/>
        <v>5.39</v>
      </c>
      <c r="I87" s="11"/>
      <c r="J87" s="10"/>
      <c r="K87" s="7">
        <v>284</v>
      </c>
      <c r="L87" s="59">
        <v>2</v>
      </c>
      <c r="M87" s="7"/>
    </row>
    <row r="88" spans="1:13" ht="12.75">
      <c r="A88" s="6">
        <v>89</v>
      </c>
      <c r="B88" s="7" t="s">
        <v>476</v>
      </c>
      <c r="C88" s="6" t="s">
        <v>209</v>
      </c>
      <c r="D88" s="7"/>
      <c r="E88" s="8"/>
      <c r="F88" s="7"/>
      <c r="G88" s="7">
        <v>25</v>
      </c>
      <c r="H88" s="9">
        <v>0.1</v>
      </c>
      <c r="I88" s="11"/>
      <c r="J88" s="10"/>
      <c r="K88" s="7"/>
      <c r="L88" s="59"/>
      <c r="M88" s="7"/>
    </row>
    <row r="89" spans="1:13" ht="12.75">
      <c r="A89" s="6">
        <v>90</v>
      </c>
      <c r="B89" s="7" t="s">
        <v>536</v>
      </c>
      <c r="C89" s="6" t="s">
        <v>356</v>
      </c>
      <c r="D89" s="7">
        <v>500</v>
      </c>
      <c r="E89" s="8">
        <f>D89*2.46</f>
        <v>1230</v>
      </c>
      <c r="F89" s="7">
        <v>0.58</v>
      </c>
      <c r="G89" s="7">
        <v>100</v>
      </c>
      <c r="H89" s="9">
        <f>ROUND((F89*1.027),2)</f>
        <v>0.6</v>
      </c>
      <c r="I89" s="11"/>
      <c r="J89" s="10"/>
      <c r="K89" s="7">
        <v>252</v>
      </c>
      <c r="L89" s="59">
        <v>2</v>
      </c>
      <c r="M89" s="7"/>
    </row>
    <row r="90" spans="1:13" ht="12.75">
      <c r="A90" s="6">
        <v>91</v>
      </c>
      <c r="B90" s="7" t="s">
        <v>537</v>
      </c>
      <c r="C90" s="6" t="s">
        <v>356</v>
      </c>
      <c r="D90" s="7">
        <v>500</v>
      </c>
      <c r="E90" s="8">
        <f>D90*2.46</f>
        <v>1230</v>
      </c>
      <c r="F90" s="7">
        <v>0.58</v>
      </c>
      <c r="G90" s="7">
        <v>100</v>
      </c>
      <c r="H90" s="9">
        <f>ROUND((F90*1.027),2)</f>
        <v>0.6</v>
      </c>
      <c r="I90" s="11"/>
      <c r="J90" s="10"/>
      <c r="K90" s="7">
        <v>252</v>
      </c>
      <c r="L90" s="59">
        <v>2</v>
      </c>
      <c r="M90" s="7"/>
    </row>
    <row r="91" spans="1:13" ht="12.75">
      <c r="A91" s="6">
        <v>92</v>
      </c>
      <c r="B91" s="7" t="s">
        <v>538</v>
      </c>
      <c r="C91" s="6" t="s">
        <v>356</v>
      </c>
      <c r="D91" s="7">
        <v>500</v>
      </c>
      <c r="E91" s="8">
        <f>D91*2.46</f>
        <v>1230</v>
      </c>
      <c r="F91" s="7">
        <v>0.58</v>
      </c>
      <c r="G91" s="7">
        <v>100</v>
      </c>
      <c r="H91" s="9">
        <f>ROUND((F91*1.027),2)</f>
        <v>0.6</v>
      </c>
      <c r="I91" s="11"/>
      <c r="J91" s="10"/>
      <c r="K91" s="7">
        <v>252</v>
      </c>
      <c r="L91" s="59">
        <v>2</v>
      </c>
      <c r="M91" s="7"/>
    </row>
    <row r="92" spans="1:13" ht="12.75">
      <c r="A92" s="6">
        <v>93</v>
      </c>
      <c r="B92" s="7" t="s">
        <v>539</v>
      </c>
      <c r="C92" s="6" t="s">
        <v>356</v>
      </c>
      <c r="D92" s="7">
        <v>500</v>
      </c>
      <c r="E92" s="8">
        <f>D92*2.46</f>
        <v>1230</v>
      </c>
      <c r="F92" s="7">
        <v>0.58</v>
      </c>
      <c r="G92" s="7">
        <v>100</v>
      </c>
      <c r="H92" s="9">
        <f>ROUND((F92*1.027),2)</f>
        <v>0.6</v>
      </c>
      <c r="I92" s="11"/>
      <c r="J92" s="10"/>
      <c r="K92" s="7">
        <v>252</v>
      </c>
      <c r="L92" s="59">
        <v>2</v>
      </c>
      <c r="M92" s="7"/>
    </row>
    <row r="93" spans="1:13" ht="12.75">
      <c r="A93" s="6">
        <v>94</v>
      </c>
      <c r="B93" s="13" t="s">
        <v>540</v>
      </c>
      <c r="C93" s="6" t="s">
        <v>336</v>
      </c>
      <c r="D93" s="7"/>
      <c r="E93" s="8"/>
      <c r="F93" s="7"/>
      <c r="G93" s="7">
        <v>5</v>
      </c>
      <c r="H93" s="20"/>
      <c r="I93" s="11"/>
      <c r="J93" s="10"/>
      <c r="K93" s="7"/>
      <c r="L93" s="59"/>
      <c r="M93" s="7"/>
    </row>
    <row r="94" spans="1:13" ht="12.75">
      <c r="A94" s="6">
        <v>95</v>
      </c>
      <c r="B94" s="13" t="s">
        <v>541</v>
      </c>
      <c r="C94" s="6" t="s">
        <v>475</v>
      </c>
      <c r="D94" s="7"/>
      <c r="E94" s="8"/>
      <c r="F94" s="7"/>
      <c r="G94" s="7">
        <v>5</v>
      </c>
      <c r="H94" s="20"/>
      <c r="I94" s="11"/>
      <c r="J94" s="10"/>
      <c r="K94" s="7"/>
      <c r="L94" s="59"/>
      <c r="M94" s="7"/>
    </row>
    <row r="95" spans="1:13" ht="12.75">
      <c r="A95" s="6">
        <v>96</v>
      </c>
      <c r="B95" s="13" t="s">
        <v>542</v>
      </c>
      <c r="C95" s="6" t="s">
        <v>336</v>
      </c>
      <c r="D95" s="7"/>
      <c r="E95" s="8"/>
      <c r="F95" s="7"/>
      <c r="G95" s="7">
        <v>5</v>
      </c>
      <c r="H95" s="20"/>
      <c r="I95" s="11"/>
      <c r="J95" s="10"/>
      <c r="K95" s="7"/>
      <c r="L95" s="59"/>
      <c r="M95" s="7"/>
    </row>
    <row r="96" spans="1:13" ht="12.75">
      <c r="A96" s="6">
        <v>97</v>
      </c>
      <c r="B96" s="13" t="s">
        <v>543</v>
      </c>
      <c r="C96" s="6" t="s">
        <v>336</v>
      </c>
      <c r="D96" s="7"/>
      <c r="E96" s="8"/>
      <c r="F96" s="7"/>
      <c r="G96" s="7">
        <v>5</v>
      </c>
      <c r="H96" s="20"/>
      <c r="I96" s="11"/>
      <c r="J96" s="10"/>
      <c r="K96" s="7"/>
      <c r="L96" s="59"/>
      <c r="M96" s="7"/>
    </row>
    <row r="97" spans="1:13" ht="12.75">
      <c r="A97" s="6">
        <v>98</v>
      </c>
      <c r="B97" s="7" t="s">
        <v>544</v>
      </c>
      <c r="C97" s="6" t="s">
        <v>336</v>
      </c>
      <c r="D97" s="7"/>
      <c r="E97" s="8"/>
      <c r="F97" s="7"/>
      <c r="G97" s="7">
        <v>5</v>
      </c>
      <c r="H97" s="20"/>
      <c r="I97" s="11"/>
      <c r="J97" s="33"/>
      <c r="K97" s="7"/>
      <c r="L97" s="59"/>
      <c r="M97" s="7"/>
    </row>
    <row r="98" spans="1:13" ht="12.75">
      <c r="A98" s="6">
        <v>99</v>
      </c>
      <c r="B98" s="7" t="s">
        <v>398</v>
      </c>
      <c r="C98" s="6" t="s">
        <v>336</v>
      </c>
      <c r="D98" s="7"/>
      <c r="E98" s="8"/>
      <c r="F98" s="7"/>
      <c r="G98" s="7">
        <v>5</v>
      </c>
      <c r="H98" s="20"/>
      <c r="I98" s="11"/>
      <c r="J98" s="33"/>
      <c r="K98" s="31"/>
      <c r="L98" s="31"/>
      <c r="M98" s="7"/>
    </row>
    <row r="99" spans="1:13" ht="12.75">
      <c r="A99" s="6">
        <v>100</v>
      </c>
      <c r="B99" s="7" t="s">
        <v>399</v>
      </c>
      <c r="C99" s="6" t="s">
        <v>336</v>
      </c>
      <c r="D99" s="7"/>
      <c r="E99" s="8"/>
      <c r="F99" s="7"/>
      <c r="G99" s="7">
        <v>5</v>
      </c>
      <c r="H99" s="20"/>
      <c r="I99" s="11"/>
      <c r="J99" s="33"/>
      <c r="K99" s="31"/>
      <c r="L99" s="31"/>
      <c r="M99" s="7"/>
    </row>
    <row r="100" spans="1:13" ht="13.5" thickBot="1">
      <c r="A100" s="6">
        <v>101</v>
      </c>
      <c r="B100" s="7" t="s">
        <v>400</v>
      </c>
      <c r="C100" s="6" t="s">
        <v>336</v>
      </c>
      <c r="D100" s="7"/>
      <c r="E100" s="8"/>
      <c r="F100" s="7"/>
      <c r="G100" s="7">
        <v>5</v>
      </c>
      <c r="H100" s="20"/>
      <c r="I100" s="11"/>
      <c r="J100" s="33"/>
      <c r="K100" s="31"/>
      <c r="L100" s="31"/>
      <c r="M100" s="7"/>
    </row>
    <row r="101" spans="2:10" ht="13.5" thickBot="1">
      <c r="B101" s="58" t="s">
        <v>558</v>
      </c>
      <c r="J101" s="41" t="s">
        <v>559</v>
      </c>
    </row>
    <row r="102" ht="12.75">
      <c r="J102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00390625" style="12" customWidth="1"/>
    <col min="2" max="2" width="61.00390625" style="12" customWidth="1"/>
    <col min="3" max="3" width="5.875" style="12" customWidth="1"/>
    <col min="4" max="4" width="5.75390625" style="12" customWidth="1"/>
    <col min="5" max="5" width="10.25390625" style="12" customWidth="1"/>
    <col min="6" max="6" width="13.125" style="12" customWidth="1"/>
    <col min="7" max="7" width="13.75390625" style="12" customWidth="1"/>
    <col min="8" max="16384" width="9.125" style="12" customWidth="1"/>
  </cols>
  <sheetData>
    <row r="1" ht="12.75">
      <c r="B1" s="64" t="s">
        <v>563</v>
      </c>
    </row>
    <row r="2" ht="12.75">
      <c r="B2" s="43" t="s">
        <v>478</v>
      </c>
    </row>
    <row r="3" ht="12.75">
      <c r="B3" s="12" t="s">
        <v>549</v>
      </c>
    </row>
    <row r="4" spans="1:7" ht="12.75">
      <c r="A4" s="7" t="s">
        <v>340</v>
      </c>
      <c r="B4" s="6" t="s">
        <v>330</v>
      </c>
      <c r="C4" s="6" t="s">
        <v>331</v>
      </c>
      <c r="D4" s="6" t="s">
        <v>332</v>
      </c>
      <c r="E4" s="6" t="s">
        <v>208</v>
      </c>
      <c r="F4" s="61" t="s">
        <v>217</v>
      </c>
      <c r="G4" s="6" t="s">
        <v>556</v>
      </c>
    </row>
    <row r="5" spans="1:7" ht="12.75">
      <c r="A5" s="7"/>
      <c r="B5" s="6">
        <v>1</v>
      </c>
      <c r="C5" s="6">
        <v>2</v>
      </c>
      <c r="D5" s="6">
        <v>3</v>
      </c>
      <c r="E5" s="6">
        <v>4</v>
      </c>
      <c r="F5" s="61">
        <v>5</v>
      </c>
      <c r="G5" s="6">
        <v>6</v>
      </c>
    </row>
    <row r="6" spans="1:7" ht="12.75">
      <c r="A6" s="47"/>
      <c r="B6" s="48" t="s">
        <v>479</v>
      </c>
      <c r="C6" s="47"/>
      <c r="D6" s="31"/>
      <c r="E6" s="49"/>
      <c r="F6" s="50"/>
      <c r="G6" s="7"/>
    </row>
    <row r="7" spans="1:7" ht="12.75">
      <c r="A7" s="6">
        <v>1</v>
      </c>
      <c r="B7" s="7" t="s">
        <v>480</v>
      </c>
      <c r="C7" s="6" t="s">
        <v>336</v>
      </c>
      <c r="D7" s="7">
        <v>10</v>
      </c>
      <c r="E7" s="11"/>
      <c r="F7" s="62"/>
      <c r="G7" s="7"/>
    </row>
    <row r="8" spans="1:7" ht="12.75">
      <c r="A8" s="6">
        <v>2</v>
      </c>
      <c r="B8" s="7" t="s">
        <v>481</v>
      </c>
      <c r="C8" s="6" t="s">
        <v>336</v>
      </c>
      <c r="D8" s="7">
        <v>10</v>
      </c>
      <c r="E8" s="11"/>
      <c r="F8" s="62"/>
      <c r="G8" s="7"/>
    </row>
    <row r="9" spans="1:7" ht="12.75">
      <c r="A9" s="6">
        <v>3</v>
      </c>
      <c r="B9" s="7" t="s">
        <v>521</v>
      </c>
      <c r="C9" s="6" t="s">
        <v>336</v>
      </c>
      <c r="D9" s="7">
        <v>10</v>
      </c>
      <c r="E9" s="11"/>
      <c r="F9" s="62"/>
      <c r="G9" s="7"/>
    </row>
    <row r="10" spans="1:7" ht="12.75">
      <c r="A10" s="6">
        <v>4</v>
      </c>
      <c r="B10" s="7" t="s">
        <v>482</v>
      </c>
      <c r="C10" s="6" t="s">
        <v>336</v>
      </c>
      <c r="D10" s="7">
        <v>10</v>
      </c>
      <c r="E10" s="11"/>
      <c r="F10" s="62"/>
      <c r="G10" s="7"/>
    </row>
    <row r="11" spans="1:7" ht="12.75">
      <c r="A11" s="6">
        <v>5</v>
      </c>
      <c r="B11" s="7" t="s">
        <v>483</v>
      </c>
      <c r="C11" s="6" t="s">
        <v>336</v>
      </c>
      <c r="D11" s="7">
        <v>10</v>
      </c>
      <c r="E11" s="11"/>
      <c r="F11" s="62"/>
      <c r="G11" s="7"/>
    </row>
    <row r="12" spans="1:7" ht="12.75">
      <c r="A12" s="6">
        <v>6</v>
      </c>
      <c r="B12" s="7" t="s">
        <v>484</v>
      </c>
      <c r="C12" s="6" t="s">
        <v>336</v>
      </c>
      <c r="D12" s="7">
        <v>10</v>
      </c>
      <c r="E12" s="11"/>
      <c r="F12" s="62"/>
      <c r="G12" s="7"/>
    </row>
    <row r="13" spans="1:7" ht="12.75">
      <c r="A13" s="6">
        <v>7</v>
      </c>
      <c r="B13" s="7" t="s">
        <v>485</v>
      </c>
      <c r="C13" s="6" t="s">
        <v>336</v>
      </c>
      <c r="D13" s="7">
        <v>10</v>
      </c>
      <c r="E13" s="11"/>
      <c r="F13" s="62"/>
      <c r="G13" s="7"/>
    </row>
    <row r="14" spans="1:7" ht="12.75">
      <c r="A14" s="6">
        <v>8</v>
      </c>
      <c r="B14" s="7" t="s">
        <v>486</v>
      </c>
      <c r="C14" s="6" t="s">
        <v>336</v>
      </c>
      <c r="D14" s="7">
        <v>10</v>
      </c>
      <c r="E14" s="11"/>
      <c r="F14" s="62"/>
      <c r="G14" s="7"/>
    </row>
    <row r="15" spans="1:7" ht="12.75">
      <c r="A15" s="6">
        <v>9</v>
      </c>
      <c r="B15" s="7" t="s">
        <v>487</v>
      </c>
      <c r="C15" s="6" t="s">
        <v>336</v>
      </c>
      <c r="D15" s="7">
        <v>10</v>
      </c>
      <c r="E15" s="11"/>
      <c r="F15" s="62"/>
      <c r="G15" s="7"/>
    </row>
    <row r="16" spans="1:7" ht="12.75">
      <c r="A16" s="6">
        <v>10</v>
      </c>
      <c r="B16" s="7" t="s">
        <v>46</v>
      </c>
      <c r="C16" s="6" t="s">
        <v>336</v>
      </c>
      <c r="D16" s="7">
        <v>10</v>
      </c>
      <c r="E16" s="11"/>
      <c r="F16" s="62"/>
      <c r="G16" s="7"/>
    </row>
    <row r="17" spans="1:7" ht="12.75">
      <c r="A17" s="6">
        <v>11</v>
      </c>
      <c r="B17" s="7" t="s">
        <v>47</v>
      </c>
      <c r="C17" s="6" t="s">
        <v>336</v>
      </c>
      <c r="D17" s="7">
        <v>10</v>
      </c>
      <c r="E17" s="11"/>
      <c r="F17" s="62"/>
      <c r="G17" s="7"/>
    </row>
    <row r="18" spans="1:7" ht="12.75">
      <c r="A18" s="6">
        <v>12</v>
      </c>
      <c r="B18" s="7" t="s">
        <v>48</v>
      </c>
      <c r="C18" s="6" t="s">
        <v>336</v>
      </c>
      <c r="D18" s="7">
        <v>10</v>
      </c>
      <c r="E18" s="11"/>
      <c r="F18" s="62"/>
      <c r="G18" s="7"/>
    </row>
    <row r="19" spans="1:7" ht="12.75">
      <c r="A19" s="6">
        <v>13</v>
      </c>
      <c r="B19" s="7" t="s">
        <v>49</v>
      </c>
      <c r="C19" s="6" t="s">
        <v>336</v>
      </c>
      <c r="D19" s="7">
        <v>10</v>
      </c>
      <c r="E19" s="11"/>
      <c r="F19" s="62"/>
      <c r="G19" s="7"/>
    </row>
    <row r="20" spans="1:7" ht="12.75">
      <c r="A20" s="6">
        <v>14</v>
      </c>
      <c r="B20" s="7" t="s">
        <v>50</v>
      </c>
      <c r="C20" s="6" t="s">
        <v>336</v>
      </c>
      <c r="D20" s="7">
        <v>10</v>
      </c>
      <c r="E20" s="11"/>
      <c r="F20" s="62"/>
      <c r="G20" s="7"/>
    </row>
    <row r="21" spans="1:7" ht="12.75">
      <c r="A21" s="6">
        <v>15</v>
      </c>
      <c r="B21" s="7" t="s">
        <v>51</v>
      </c>
      <c r="C21" s="6" t="s">
        <v>336</v>
      </c>
      <c r="D21" s="7">
        <v>10</v>
      </c>
      <c r="E21" s="11"/>
      <c r="F21" s="62"/>
      <c r="G21" s="7"/>
    </row>
    <row r="22" spans="1:7" ht="12.75">
      <c r="A22" s="6">
        <v>16</v>
      </c>
      <c r="B22" s="7" t="s">
        <v>519</v>
      </c>
      <c r="C22" s="6" t="s">
        <v>336</v>
      </c>
      <c r="D22" s="7">
        <v>10</v>
      </c>
      <c r="E22" s="11"/>
      <c r="F22" s="62"/>
      <c r="G22" s="7"/>
    </row>
    <row r="23" spans="1:7" ht="12.75">
      <c r="A23" s="6">
        <v>17</v>
      </c>
      <c r="B23" s="7" t="s">
        <v>520</v>
      </c>
      <c r="C23" s="6" t="s">
        <v>336</v>
      </c>
      <c r="D23" s="7">
        <v>10</v>
      </c>
      <c r="E23" s="11"/>
      <c r="F23" s="62"/>
      <c r="G23" s="7"/>
    </row>
    <row r="24" spans="1:7" ht="12.75">
      <c r="A24" s="6">
        <v>18</v>
      </c>
      <c r="B24" s="7" t="s">
        <v>52</v>
      </c>
      <c r="C24" s="6" t="s">
        <v>336</v>
      </c>
      <c r="D24" s="7">
        <v>10</v>
      </c>
      <c r="E24" s="11"/>
      <c r="F24" s="62"/>
      <c r="G24" s="7"/>
    </row>
    <row r="25" spans="1:7" ht="12.75">
      <c r="A25" s="6">
        <v>19</v>
      </c>
      <c r="B25" s="7" t="s">
        <v>53</v>
      </c>
      <c r="C25" s="6" t="s">
        <v>336</v>
      </c>
      <c r="D25" s="7">
        <v>10</v>
      </c>
      <c r="E25" s="11"/>
      <c r="F25" s="62"/>
      <c r="G25" s="7"/>
    </row>
    <row r="26" spans="1:7" ht="12.75">
      <c r="A26" s="6">
        <v>20</v>
      </c>
      <c r="B26" s="7" t="s">
        <v>54</v>
      </c>
      <c r="C26" s="6" t="s">
        <v>336</v>
      </c>
      <c r="D26" s="7">
        <v>20</v>
      </c>
      <c r="E26" s="11"/>
      <c r="F26" s="62"/>
      <c r="G26" s="7"/>
    </row>
    <row r="27" spans="1:7" ht="12.75">
      <c r="A27" s="6">
        <v>21</v>
      </c>
      <c r="B27" s="7" t="s">
        <v>55</v>
      </c>
      <c r="C27" s="6" t="s">
        <v>336</v>
      </c>
      <c r="D27" s="7">
        <v>20</v>
      </c>
      <c r="E27" s="11"/>
      <c r="F27" s="62"/>
      <c r="G27" s="7"/>
    </row>
    <row r="28" spans="1:7" ht="12.75">
      <c r="A28" s="6">
        <v>22</v>
      </c>
      <c r="B28" s="7" t="s">
        <v>56</v>
      </c>
      <c r="C28" s="6" t="s">
        <v>336</v>
      </c>
      <c r="D28" s="7">
        <v>20</v>
      </c>
      <c r="E28" s="11"/>
      <c r="F28" s="62"/>
      <c r="G28" s="7"/>
    </row>
    <row r="29" spans="1:7" ht="12.75">
      <c r="A29" s="6">
        <v>23</v>
      </c>
      <c r="B29" s="7" t="s">
        <v>57</v>
      </c>
      <c r="C29" s="6" t="s">
        <v>336</v>
      </c>
      <c r="D29" s="7">
        <v>20</v>
      </c>
      <c r="E29" s="11"/>
      <c r="F29" s="62"/>
      <c r="G29" s="7"/>
    </row>
    <row r="30" spans="1:7" ht="12.75">
      <c r="A30" s="6">
        <v>24</v>
      </c>
      <c r="B30" s="7" t="s">
        <v>58</v>
      </c>
      <c r="C30" s="6" t="s">
        <v>336</v>
      </c>
      <c r="D30" s="7">
        <v>20</v>
      </c>
      <c r="E30" s="11"/>
      <c r="F30" s="62"/>
      <c r="G30" s="7"/>
    </row>
    <row r="31" spans="1:7" ht="12.75">
      <c r="A31" s="6">
        <v>25</v>
      </c>
      <c r="B31" s="7" t="s">
        <v>59</v>
      </c>
      <c r="C31" s="6" t="s">
        <v>336</v>
      </c>
      <c r="D31" s="7">
        <v>20</v>
      </c>
      <c r="E31" s="11"/>
      <c r="F31" s="62"/>
      <c r="G31" s="7"/>
    </row>
    <row r="32" spans="1:7" ht="12.75">
      <c r="A32" s="6">
        <v>26</v>
      </c>
      <c r="B32" s="7" t="s">
        <v>60</v>
      </c>
      <c r="C32" s="6" t="s">
        <v>336</v>
      </c>
      <c r="D32" s="7">
        <v>20</v>
      </c>
      <c r="E32" s="11"/>
      <c r="F32" s="62"/>
      <c r="G32" s="7"/>
    </row>
    <row r="33" spans="1:7" ht="12.75">
      <c r="A33" s="6">
        <v>27</v>
      </c>
      <c r="B33" s="7" t="s">
        <v>61</v>
      </c>
      <c r="C33" s="6" t="s">
        <v>336</v>
      </c>
      <c r="D33" s="7">
        <v>20</v>
      </c>
      <c r="E33" s="11"/>
      <c r="F33" s="62"/>
      <c r="G33" s="7"/>
    </row>
    <row r="34" spans="1:7" ht="12.75">
      <c r="A34" s="6">
        <v>28</v>
      </c>
      <c r="B34" s="7" t="s">
        <v>62</v>
      </c>
      <c r="C34" s="6" t="s">
        <v>336</v>
      </c>
      <c r="D34" s="7">
        <v>20</v>
      </c>
      <c r="E34" s="11"/>
      <c r="F34" s="62"/>
      <c r="G34" s="7"/>
    </row>
    <row r="35" spans="1:7" ht="12.75">
      <c r="A35" s="6">
        <v>29</v>
      </c>
      <c r="B35" s="7" t="s">
        <v>63</v>
      </c>
      <c r="C35" s="6" t="s">
        <v>336</v>
      </c>
      <c r="D35" s="7">
        <v>20</v>
      </c>
      <c r="E35" s="11"/>
      <c r="F35" s="62"/>
      <c r="G35" s="7"/>
    </row>
    <row r="36" spans="1:7" ht="12.75">
      <c r="A36" s="6">
        <v>30</v>
      </c>
      <c r="B36" s="7" t="s">
        <v>64</v>
      </c>
      <c r="C36" s="6" t="s">
        <v>336</v>
      </c>
      <c r="D36" s="7">
        <v>20</v>
      </c>
      <c r="E36" s="11"/>
      <c r="F36" s="62"/>
      <c r="G36" s="7"/>
    </row>
    <row r="37" spans="1:7" ht="12.75">
      <c r="A37" s="6">
        <v>31</v>
      </c>
      <c r="B37" s="7" t="s">
        <v>65</v>
      </c>
      <c r="C37" s="6" t="s">
        <v>336</v>
      </c>
      <c r="D37" s="7">
        <v>20</v>
      </c>
      <c r="E37" s="11"/>
      <c r="F37" s="62"/>
      <c r="G37" s="7"/>
    </row>
    <row r="38" spans="1:7" ht="12.75">
      <c r="A38" s="6">
        <v>32</v>
      </c>
      <c r="B38" s="7" t="s">
        <v>66</v>
      </c>
      <c r="C38" s="6" t="s">
        <v>336</v>
      </c>
      <c r="D38" s="7">
        <v>20</v>
      </c>
      <c r="E38" s="11"/>
      <c r="F38" s="62"/>
      <c r="G38" s="7"/>
    </row>
    <row r="39" spans="1:7" ht="12.75">
      <c r="A39" s="6">
        <v>33</v>
      </c>
      <c r="B39" s="7" t="s">
        <v>67</v>
      </c>
      <c r="C39" s="6" t="s">
        <v>336</v>
      </c>
      <c r="D39" s="7">
        <v>20</v>
      </c>
      <c r="E39" s="11"/>
      <c r="F39" s="62"/>
      <c r="G39" s="7"/>
    </row>
    <row r="40" spans="1:7" ht="12.75">
      <c r="A40" s="6">
        <v>34</v>
      </c>
      <c r="B40" s="7" t="s">
        <v>68</v>
      </c>
      <c r="C40" s="6" t="s">
        <v>336</v>
      </c>
      <c r="D40" s="7">
        <v>20</v>
      </c>
      <c r="E40" s="11"/>
      <c r="F40" s="62"/>
      <c r="G40" s="7"/>
    </row>
    <row r="41" spans="1:7" ht="12.75">
      <c r="A41" s="6">
        <v>35</v>
      </c>
      <c r="B41" s="7" t="s">
        <v>69</v>
      </c>
      <c r="C41" s="6" t="s">
        <v>336</v>
      </c>
      <c r="D41" s="7">
        <v>20</v>
      </c>
      <c r="E41" s="11"/>
      <c r="F41" s="62"/>
      <c r="G41" s="7"/>
    </row>
    <row r="42" spans="1:7" ht="12.75">
      <c r="A42" s="6">
        <v>36</v>
      </c>
      <c r="B42" s="7" t="s">
        <v>70</v>
      </c>
      <c r="C42" s="6" t="s">
        <v>336</v>
      </c>
      <c r="D42" s="7">
        <v>20</v>
      </c>
      <c r="E42" s="11"/>
      <c r="F42" s="62"/>
      <c r="G42" s="7"/>
    </row>
    <row r="43" spans="1:7" ht="12.75">
      <c r="A43" s="6">
        <v>37</v>
      </c>
      <c r="B43" s="7" t="s">
        <v>71</v>
      </c>
      <c r="C43" s="6" t="s">
        <v>336</v>
      </c>
      <c r="D43" s="7">
        <v>20</v>
      </c>
      <c r="E43" s="11"/>
      <c r="F43" s="62"/>
      <c r="G43" s="7"/>
    </row>
    <row r="44" spans="1:7" ht="12.75">
      <c r="A44" s="6">
        <v>38</v>
      </c>
      <c r="B44" s="7" t="s">
        <v>72</v>
      </c>
      <c r="C44" s="6" t="s">
        <v>336</v>
      </c>
      <c r="D44" s="7">
        <v>20</v>
      </c>
      <c r="E44" s="11"/>
      <c r="F44" s="62"/>
      <c r="G44" s="7"/>
    </row>
    <row r="45" spans="1:7" ht="12.75">
      <c r="A45" s="6">
        <v>39</v>
      </c>
      <c r="B45" s="7" t="s">
        <v>73</v>
      </c>
      <c r="C45" s="6" t="s">
        <v>336</v>
      </c>
      <c r="D45" s="7">
        <v>20</v>
      </c>
      <c r="E45" s="11"/>
      <c r="F45" s="62"/>
      <c r="G45" s="7"/>
    </row>
    <row r="46" spans="1:7" ht="12.75">
      <c r="A46" s="6">
        <v>40</v>
      </c>
      <c r="B46" s="7" t="s">
        <v>74</v>
      </c>
      <c r="C46" s="6" t="s">
        <v>336</v>
      </c>
      <c r="D46" s="7">
        <v>20</v>
      </c>
      <c r="E46" s="11"/>
      <c r="F46" s="62"/>
      <c r="G46" s="7"/>
    </row>
    <row r="47" spans="1:7" ht="12.75">
      <c r="A47" s="6">
        <v>41</v>
      </c>
      <c r="B47" s="7" t="s">
        <v>75</v>
      </c>
      <c r="C47" s="6" t="s">
        <v>336</v>
      </c>
      <c r="D47" s="7">
        <v>20</v>
      </c>
      <c r="E47" s="11"/>
      <c r="F47" s="62"/>
      <c r="G47" s="7"/>
    </row>
    <row r="48" spans="1:7" ht="12.75">
      <c r="A48" s="6">
        <v>42</v>
      </c>
      <c r="B48" s="7" t="s">
        <v>76</v>
      </c>
      <c r="C48" s="6" t="s">
        <v>336</v>
      </c>
      <c r="D48" s="7">
        <v>20</v>
      </c>
      <c r="E48" s="11"/>
      <c r="F48" s="62"/>
      <c r="G48" s="7"/>
    </row>
    <row r="49" spans="1:7" ht="12.75">
      <c r="A49" s="6">
        <v>43</v>
      </c>
      <c r="B49" s="7" t="s">
        <v>77</v>
      </c>
      <c r="C49" s="6" t="s">
        <v>336</v>
      </c>
      <c r="D49" s="7">
        <v>20</v>
      </c>
      <c r="E49" s="11"/>
      <c r="F49" s="62"/>
      <c r="G49" s="7"/>
    </row>
    <row r="50" spans="1:7" ht="12.75">
      <c r="A50" s="6">
        <v>44</v>
      </c>
      <c r="B50" s="7" t="s">
        <v>78</v>
      </c>
      <c r="C50" s="6" t="s">
        <v>336</v>
      </c>
      <c r="D50" s="7">
        <v>20</v>
      </c>
      <c r="E50" s="11"/>
      <c r="F50" s="62"/>
      <c r="G50" s="7"/>
    </row>
    <row r="51" spans="1:7" ht="12.75">
      <c r="A51" s="6">
        <v>45</v>
      </c>
      <c r="B51" s="7" t="s">
        <v>79</v>
      </c>
      <c r="C51" s="6" t="s">
        <v>336</v>
      </c>
      <c r="D51" s="7">
        <v>20</v>
      </c>
      <c r="E51" s="11"/>
      <c r="F51" s="62"/>
      <c r="G51" s="7"/>
    </row>
    <row r="52" spans="1:7" ht="12.75">
      <c r="A52" s="6">
        <v>46</v>
      </c>
      <c r="B52" s="7" t="s">
        <v>80</v>
      </c>
      <c r="C52" s="6" t="s">
        <v>336</v>
      </c>
      <c r="D52" s="7">
        <v>20</v>
      </c>
      <c r="E52" s="11"/>
      <c r="F52" s="62"/>
      <c r="G52" s="7"/>
    </row>
    <row r="53" spans="1:7" ht="12.75">
      <c r="A53" s="6">
        <v>47</v>
      </c>
      <c r="B53" s="7" t="s">
        <v>81</v>
      </c>
      <c r="C53" s="6" t="s">
        <v>336</v>
      </c>
      <c r="D53" s="7">
        <v>20</v>
      </c>
      <c r="E53" s="11"/>
      <c r="F53" s="62"/>
      <c r="G53" s="7"/>
    </row>
    <row r="54" spans="1:7" ht="12.75">
      <c r="A54" s="6">
        <v>48</v>
      </c>
      <c r="B54" s="7" t="s">
        <v>82</v>
      </c>
      <c r="C54" s="6" t="s">
        <v>336</v>
      </c>
      <c r="D54" s="7">
        <v>20</v>
      </c>
      <c r="E54" s="11"/>
      <c r="F54" s="62"/>
      <c r="G54" s="7"/>
    </row>
    <row r="55" spans="1:7" ht="12.75">
      <c r="A55" s="6">
        <v>49</v>
      </c>
      <c r="B55" s="7" t="s">
        <v>83</v>
      </c>
      <c r="C55" s="6" t="s">
        <v>336</v>
      </c>
      <c r="D55" s="7">
        <v>20</v>
      </c>
      <c r="E55" s="11"/>
      <c r="F55" s="62"/>
      <c r="G55" s="7"/>
    </row>
    <row r="56" spans="1:7" ht="12.75">
      <c r="A56" s="6">
        <v>50</v>
      </c>
      <c r="B56" s="7" t="s">
        <v>84</v>
      </c>
      <c r="C56" s="6" t="s">
        <v>336</v>
      </c>
      <c r="D56" s="7">
        <v>20</v>
      </c>
      <c r="E56" s="11"/>
      <c r="F56" s="62"/>
      <c r="G56" s="7"/>
    </row>
    <row r="57" spans="1:7" ht="12.75">
      <c r="A57" s="6">
        <v>51</v>
      </c>
      <c r="B57" s="7" t="s">
        <v>85</v>
      </c>
      <c r="C57" s="6" t="s">
        <v>336</v>
      </c>
      <c r="D57" s="7">
        <v>20</v>
      </c>
      <c r="E57" s="11"/>
      <c r="F57" s="62"/>
      <c r="G57" s="7"/>
    </row>
    <row r="58" spans="1:7" ht="12.75">
      <c r="A58" s="6">
        <v>52</v>
      </c>
      <c r="B58" s="7" t="s">
        <v>86</v>
      </c>
      <c r="C58" s="6" t="s">
        <v>336</v>
      </c>
      <c r="D58" s="7">
        <v>20</v>
      </c>
      <c r="E58" s="11"/>
      <c r="F58" s="62"/>
      <c r="G58" s="7"/>
    </row>
    <row r="59" spans="1:7" ht="12.75">
      <c r="A59" s="6">
        <v>53</v>
      </c>
      <c r="B59" s="7" t="s">
        <v>87</v>
      </c>
      <c r="C59" s="6" t="s">
        <v>336</v>
      </c>
      <c r="D59" s="7">
        <v>20</v>
      </c>
      <c r="E59" s="11"/>
      <c r="F59" s="62"/>
      <c r="G59" s="7"/>
    </row>
    <row r="60" spans="1:7" ht="12.75">
      <c r="A60" s="6">
        <v>54</v>
      </c>
      <c r="B60" s="7" t="s">
        <v>88</v>
      </c>
      <c r="C60" s="6" t="s">
        <v>336</v>
      </c>
      <c r="D60" s="7">
        <v>20</v>
      </c>
      <c r="E60" s="11"/>
      <c r="F60" s="62"/>
      <c r="G60" s="7"/>
    </row>
    <row r="61" spans="1:7" ht="12.75">
      <c r="A61" s="6">
        <v>55</v>
      </c>
      <c r="B61" s="7" t="s">
        <v>89</v>
      </c>
      <c r="C61" s="6" t="s">
        <v>336</v>
      </c>
      <c r="D61" s="7">
        <v>20</v>
      </c>
      <c r="E61" s="11"/>
      <c r="F61" s="62"/>
      <c r="G61" s="7"/>
    </row>
    <row r="62" spans="1:7" ht="12.75">
      <c r="A62" s="6">
        <v>56</v>
      </c>
      <c r="B62" s="7" t="s">
        <v>90</v>
      </c>
      <c r="C62" s="6" t="s">
        <v>336</v>
      </c>
      <c r="D62" s="7">
        <v>20</v>
      </c>
      <c r="E62" s="11"/>
      <c r="F62" s="62"/>
      <c r="G62" s="7"/>
    </row>
    <row r="63" spans="1:7" ht="12.75">
      <c r="A63" s="6">
        <v>57</v>
      </c>
      <c r="B63" s="7" t="s">
        <v>91</v>
      </c>
      <c r="C63" s="6" t="s">
        <v>336</v>
      </c>
      <c r="D63" s="7">
        <v>20</v>
      </c>
      <c r="E63" s="11"/>
      <c r="F63" s="62"/>
      <c r="G63" s="7"/>
    </row>
    <row r="64" spans="1:7" ht="12.75">
      <c r="A64" s="6">
        <v>58</v>
      </c>
      <c r="B64" s="7" t="s">
        <v>92</v>
      </c>
      <c r="C64" s="6" t="s">
        <v>336</v>
      </c>
      <c r="D64" s="7">
        <v>20</v>
      </c>
      <c r="E64" s="11"/>
      <c r="F64" s="62"/>
      <c r="G64" s="7"/>
    </row>
    <row r="65" spans="1:7" ht="12.75">
      <c r="A65" s="6">
        <v>59</v>
      </c>
      <c r="B65" s="7" t="s">
        <v>93</v>
      </c>
      <c r="C65" s="6" t="s">
        <v>336</v>
      </c>
      <c r="D65" s="7">
        <v>20</v>
      </c>
      <c r="E65" s="11"/>
      <c r="F65" s="62"/>
      <c r="G65" s="7"/>
    </row>
    <row r="66" spans="1:7" ht="12.75">
      <c r="A66" s="6">
        <v>60</v>
      </c>
      <c r="B66" s="7" t="s">
        <v>94</v>
      </c>
      <c r="C66" s="6" t="s">
        <v>336</v>
      </c>
      <c r="D66" s="7">
        <v>20</v>
      </c>
      <c r="E66" s="11"/>
      <c r="F66" s="62"/>
      <c r="G66" s="7"/>
    </row>
    <row r="67" spans="1:7" ht="12.75">
      <c r="A67" s="6">
        <v>61</v>
      </c>
      <c r="B67" s="7" t="s">
        <v>95</v>
      </c>
      <c r="C67" s="6" t="s">
        <v>336</v>
      </c>
      <c r="D67" s="7">
        <v>20</v>
      </c>
      <c r="E67" s="11"/>
      <c r="F67" s="62"/>
      <c r="G67" s="7"/>
    </row>
    <row r="68" spans="1:7" ht="12.75">
      <c r="A68" s="6">
        <v>62</v>
      </c>
      <c r="B68" s="7" t="s">
        <v>96</v>
      </c>
      <c r="C68" s="6" t="s">
        <v>336</v>
      </c>
      <c r="D68" s="7">
        <v>20</v>
      </c>
      <c r="E68" s="11"/>
      <c r="F68" s="62"/>
      <c r="G68" s="7"/>
    </row>
    <row r="69" spans="1:7" ht="12.75">
      <c r="A69" s="6">
        <v>63</v>
      </c>
      <c r="B69" s="7" t="s">
        <v>97</v>
      </c>
      <c r="C69" s="6" t="s">
        <v>336</v>
      </c>
      <c r="D69" s="7">
        <v>20</v>
      </c>
      <c r="E69" s="11"/>
      <c r="F69" s="62"/>
      <c r="G69" s="7"/>
    </row>
    <row r="70" spans="1:7" ht="12.75">
      <c r="A70" s="6">
        <v>64</v>
      </c>
      <c r="B70" s="7" t="s">
        <v>98</v>
      </c>
      <c r="C70" s="6" t="s">
        <v>336</v>
      </c>
      <c r="D70" s="7">
        <v>20</v>
      </c>
      <c r="E70" s="11"/>
      <c r="F70" s="62"/>
      <c r="G70" s="7"/>
    </row>
    <row r="71" spans="1:7" ht="12.75">
      <c r="A71" s="6">
        <v>65</v>
      </c>
      <c r="B71" s="7" t="s">
        <v>99</v>
      </c>
      <c r="C71" s="6" t="s">
        <v>336</v>
      </c>
      <c r="D71" s="7">
        <v>20</v>
      </c>
      <c r="E71" s="11"/>
      <c r="F71" s="62"/>
      <c r="G71" s="7"/>
    </row>
    <row r="72" spans="1:7" ht="12.75">
      <c r="A72" s="6">
        <v>66</v>
      </c>
      <c r="B72" s="7" t="s">
        <v>100</v>
      </c>
      <c r="C72" s="6" t="s">
        <v>336</v>
      </c>
      <c r="D72" s="7">
        <v>20</v>
      </c>
      <c r="E72" s="11"/>
      <c r="F72" s="62"/>
      <c r="G72" s="7"/>
    </row>
    <row r="73" spans="1:7" ht="12.75">
      <c r="A73" s="6">
        <v>67</v>
      </c>
      <c r="B73" s="7" t="s">
        <v>101</v>
      </c>
      <c r="C73" s="6" t="s">
        <v>336</v>
      </c>
      <c r="D73" s="7">
        <v>20</v>
      </c>
      <c r="E73" s="11"/>
      <c r="F73" s="62"/>
      <c r="G73" s="7"/>
    </row>
    <row r="74" spans="1:7" ht="12.75">
      <c r="A74" s="6">
        <v>68</v>
      </c>
      <c r="B74" s="7" t="s">
        <v>393</v>
      </c>
      <c r="C74" s="6" t="s">
        <v>336</v>
      </c>
      <c r="D74" s="7">
        <v>20</v>
      </c>
      <c r="E74" s="11"/>
      <c r="F74" s="62"/>
      <c r="G74" s="7"/>
    </row>
    <row r="75" spans="1:7" ht="12.75">
      <c r="A75" s="6">
        <v>69</v>
      </c>
      <c r="B75" s="7" t="s">
        <v>102</v>
      </c>
      <c r="C75" s="6" t="s">
        <v>336</v>
      </c>
      <c r="D75" s="7">
        <v>20</v>
      </c>
      <c r="E75" s="11"/>
      <c r="F75" s="62"/>
      <c r="G75" s="7"/>
    </row>
    <row r="76" spans="1:7" ht="12.75">
      <c r="A76" s="6">
        <v>70</v>
      </c>
      <c r="B76" s="7" t="s">
        <v>394</v>
      </c>
      <c r="C76" s="6" t="s">
        <v>336</v>
      </c>
      <c r="D76" s="7">
        <v>20</v>
      </c>
      <c r="E76" s="11"/>
      <c r="F76" s="62"/>
      <c r="G76" s="7"/>
    </row>
    <row r="77" spans="1:7" ht="12.75">
      <c r="A77" s="6">
        <v>71</v>
      </c>
      <c r="B77" s="7" t="s">
        <v>103</v>
      </c>
      <c r="C77" s="6" t="s">
        <v>336</v>
      </c>
      <c r="D77" s="7">
        <v>20</v>
      </c>
      <c r="E77" s="11"/>
      <c r="F77" s="62"/>
      <c r="G77" s="7"/>
    </row>
    <row r="78" spans="1:7" ht="12.75">
      <c r="A78" s="6">
        <v>72</v>
      </c>
      <c r="B78" s="7" t="s">
        <v>104</v>
      </c>
      <c r="C78" s="6" t="s">
        <v>336</v>
      </c>
      <c r="D78" s="7">
        <v>20</v>
      </c>
      <c r="E78" s="11"/>
      <c r="F78" s="62"/>
      <c r="G78" s="7"/>
    </row>
    <row r="79" spans="1:7" ht="12.75">
      <c r="A79" s="6">
        <v>73</v>
      </c>
      <c r="B79" s="7" t="s">
        <v>105</v>
      </c>
      <c r="C79" s="6" t="s">
        <v>336</v>
      </c>
      <c r="D79" s="7">
        <v>15</v>
      </c>
      <c r="E79" s="11"/>
      <c r="F79" s="62"/>
      <c r="G79" s="7"/>
    </row>
    <row r="80" spans="1:7" ht="12.75">
      <c r="A80" s="6">
        <v>74</v>
      </c>
      <c r="B80" s="7" t="s">
        <v>106</v>
      </c>
      <c r="C80" s="6" t="s">
        <v>336</v>
      </c>
      <c r="D80" s="7">
        <v>20</v>
      </c>
      <c r="E80" s="11"/>
      <c r="F80" s="62"/>
      <c r="G80" s="7"/>
    </row>
    <row r="81" spans="1:7" ht="12.75">
      <c r="A81" s="6">
        <v>75</v>
      </c>
      <c r="B81" s="7" t="s">
        <v>107</v>
      </c>
      <c r="C81" s="6" t="s">
        <v>336</v>
      </c>
      <c r="D81" s="7">
        <v>20</v>
      </c>
      <c r="E81" s="11"/>
      <c r="F81" s="62"/>
      <c r="G81" s="7"/>
    </row>
    <row r="82" spans="1:7" ht="12.75">
      <c r="A82" s="6">
        <v>76</v>
      </c>
      <c r="B82" s="7" t="s">
        <v>108</v>
      </c>
      <c r="C82" s="6" t="s">
        <v>336</v>
      </c>
      <c r="D82" s="7">
        <v>20</v>
      </c>
      <c r="E82" s="11"/>
      <c r="F82" s="62"/>
      <c r="G82" s="7"/>
    </row>
    <row r="83" spans="1:7" ht="12.75">
      <c r="A83" s="6">
        <v>77</v>
      </c>
      <c r="B83" s="7" t="s">
        <v>109</v>
      </c>
      <c r="C83" s="6" t="s">
        <v>336</v>
      </c>
      <c r="D83" s="7">
        <v>20</v>
      </c>
      <c r="E83" s="11"/>
      <c r="F83" s="62"/>
      <c r="G83" s="7"/>
    </row>
    <row r="84" spans="1:7" ht="12.75">
      <c r="A84" s="6">
        <v>78</v>
      </c>
      <c r="B84" s="7" t="s">
        <v>110</v>
      </c>
      <c r="C84" s="6" t="s">
        <v>336</v>
      </c>
      <c r="D84" s="7">
        <v>20</v>
      </c>
      <c r="E84" s="11"/>
      <c r="F84" s="62"/>
      <c r="G84" s="7"/>
    </row>
    <row r="85" spans="1:7" ht="12.75">
      <c r="A85" s="6">
        <v>79</v>
      </c>
      <c r="B85" s="7" t="s">
        <v>111</v>
      </c>
      <c r="C85" s="6" t="s">
        <v>336</v>
      </c>
      <c r="D85" s="7">
        <v>20</v>
      </c>
      <c r="E85" s="11"/>
      <c r="F85" s="62"/>
      <c r="G85" s="7"/>
    </row>
    <row r="86" spans="1:7" ht="12.75">
      <c r="A86" s="6">
        <v>80</v>
      </c>
      <c r="B86" s="7" t="s">
        <v>112</v>
      </c>
      <c r="C86" s="6" t="s">
        <v>336</v>
      </c>
      <c r="D86" s="7">
        <v>20</v>
      </c>
      <c r="E86" s="11"/>
      <c r="F86" s="62"/>
      <c r="G86" s="7"/>
    </row>
    <row r="87" spans="1:7" ht="12.75">
      <c r="A87" s="6">
        <v>81</v>
      </c>
      <c r="B87" s="7" t="s">
        <v>535</v>
      </c>
      <c r="C87" s="6" t="s">
        <v>336</v>
      </c>
      <c r="D87" s="7">
        <v>20</v>
      </c>
      <c r="E87" s="11"/>
      <c r="F87" s="62"/>
      <c r="G87" s="7"/>
    </row>
    <row r="88" spans="1:7" ht="12.75">
      <c r="A88" s="6">
        <v>82</v>
      </c>
      <c r="B88" s="7" t="s">
        <v>113</v>
      </c>
      <c r="C88" s="6" t="s">
        <v>336</v>
      </c>
      <c r="D88" s="7">
        <v>20</v>
      </c>
      <c r="E88" s="11"/>
      <c r="F88" s="62"/>
      <c r="G88" s="7"/>
    </row>
    <row r="89" spans="1:7" ht="12.75">
      <c r="A89" s="6">
        <v>83</v>
      </c>
      <c r="B89" s="7" t="s">
        <v>114</v>
      </c>
      <c r="C89" s="6" t="s">
        <v>336</v>
      </c>
      <c r="D89" s="7">
        <v>20</v>
      </c>
      <c r="E89" s="11"/>
      <c r="F89" s="62"/>
      <c r="G89" s="7"/>
    </row>
    <row r="90" spans="1:7" ht="12.75">
      <c r="A90" s="6">
        <v>84</v>
      </c>
      <c r="B90" s="7" t="s">
        <v>115</v>
      </c>
      <c r="C90" s="6" t="s">
        <v>336</v>
      </c>
      <c r="D90" s="7">
        <v>20</v>
      </c>
      <c r="E90" s="11"/>
      <c r="F90" s="62"/>
      <c r="G90" s="7"/>
    </row>
    <row r="91" spans="1:7" ht="12.75">
      <c r="A91" s="6">
        <v>85</v>
      </c>
      <c r="B91" s="7" t="s">
        <v>116</v>
      </c>
      <c r="C91" s="6" t="s">
        <v>336</v>
      </c>
      <c r="D91" s="7">
        <v>5</v>
      </c>
      <c r="E91" s="11"/>
      <c r="F91" s="62"/>
      <c r="G91" s="7"/>
    </row>
    <row r="92" spans="1:7" ht="12.75">
      <c r="A92" s="6">
        <v>86</v>
      </c>
      <c r="B92" s="7" t="s">
        <v>117</v>
      </c>
      <c r="C92" s="6" t="s">
        <v>336</v>
      </c>
      <c r="D92" s="7">
        <v>5</v>
      </c>
      <c r="E92" s="11"/>
      <c r="F92" s="62"/>
      <c r="G92" s="7"/>
    </row>
    <row r="93" spans="1:7" ht="12.75">
      <c r="A93" s="6">
        <v>87</v>
      </c>
      <c r="B93" s="7" t="s">
        <v>118</v>
      </c>
      <c r="C93" s="6" t="s">
        <v>336</v>
      </c>
      <c r="D93" s="7">
        <v>5</v>
      </c>
      <c r="E93" s="11"/>
      <c r="F93" s="62"/>
      <c r="G93" s="7"/>
    </row>
    <row r="94" spans="1:7" ht="12.75">
      <c r="A94" s="6">
        <v>88</v>
      </c>
      <c r="B94" s="7" t="s">
        <v>119</v>
      </c>
      <c r="C94" s="6" t="s">
        <v>336</v>
      </c>
      <c r="D94" s="7">
        <v>25</v>
      </c>
      <c r="E94" s="11"/>
      <c r="F94" s="62"/>
      <c r="G94" s="7"/>
    </row>
    <row r="95" spans="1:7" ht="12.75">
      <c r="A95" s="6">
        <v>89</v>
      </c>
      <c r="B95" s="7" t="s">
        <v>120</v>
      </c>
      <c r="C95" s="6" t="s">
        <v>336</v>
      </c>
      <c r="D95" s="7">
        <v>25</v>
      </c>
      <c r="E95" s="11"/>
      <c r="F95" s="62"/>
      <c r="G95" s="7"/>
    </row>
    <row r="96" spans="1:7" ht="12.75">
      <c r="A96" s="6">
        <v>90</v>
      </c>
      <c r="B96" s="7" t="s">
        <v>121</v>
      </c>
      <c r="C96" s="6" t="s">
        <v>336</v>
      </c>
      <c r="D96" s="7">
        <v>25</v>
      </c>
      <c r="E96" s="11"/>
      <c r="F96" s="62"/>
      <c r="G96" s="7"/>
    </row>
    <row r="97" spans="1:7" ht="12.75">
      <c r="A97" s="6">
        <v>91</v>
      </c>
      <c r="B97" s="7" t="s">
        <v>122</v>
      </c>
      <c r="C97" s="6" t="s">
        <v>336</v>
      </c>
      <c r="D97" s="7">
        <v>25</v>
      </c>
      <c r="E97" s="11"/>
      <c r="F97" s="62"/>
      <c r="G97" s="7"/>
    </row>
    <row r="98" spans="1:7" ht="12.75">
      <c r="A98" s="6">
        <v>92</v>
      </c>
      <c r="B98" s="7" t="s">
        <v>123</v>
      </c>
      <c r="C98" s="6" t="s">
        <v>336</v>
      </c>
      <c r="D98" s="7">
        <v>25</v>
      </c>
      <c r="E98" s="11"/>
      <c r="F98" s="62"/>
      <c r="G98" s="7"/>
    </row>
    <row r="99" spans="1:7" ht="25.5">
      <c r="A99" s="6">
        <v>93</v>
      </c>
      <c r="B99" s="13" t="s">
        <v>124</v>
      </c>
      <c r="C99" s="6" t="s">
        <v>336</v>
      </c>
      <c r="D99" s="7">
        <v>5</v>
      </c>
      <c r="E99" s="11"/>
      <c r="F99" s="62"/>
      <c r="G99" s="7"/>
    </row>
    <row r="100" spans="1:7" ht="25.5">
      <c r="A100" s="6">
        <v>94</v>
      </c>
      <c r="B100" s="13" t="s">
        <v>533</v>
      </c>
      <c r="C100" s="6" t="s">
        <v>336</v>
      </c>
      <c r="D100" s="7">
        <v>5</v>
      </c>
      <c r="E100" s="11"/>
      <c r="F100" s="62"/>
      <c r="G100" s="7"/>
    </row>
    <row r="101" spans="1:7" ht="25.5">
      <c r="A101" s="6">
        <v>95</v>
      </c>
      <c r="B101" s="13" t="s">
        <v>534</v>
      </c>
      <c r="C101" s="6" t="s">
        <v>336</v>
      </c>
      <c r="D101" s="7">
        <v>5</v>
      </c>
      <c r="E101" s="11"/>
      <c r="F101" s="62"/>
      <c r="G101" s="7"/>
    </row>
    <row r="102" spans="1:7" ht="25.5">
      <c r="A102" s="6">
        <v>96</v>
      </c>
      <c r="B102" s="13" t="s">
        <v>522</v>
      </c>
      <c r="C102" s="6" t="s">
        <v>336</v>
      </c>
      <c r="D102" s="7">
        <v>5</v>
      </c>
      <c r="E102" s="11"/>
      <c r="F102" s="62"/>
      <c r="G102" s="7"/>
    </row>
    <row r="103" spans="1:7" ht="12.75">
      <c r="A103" s="47"/>
      <c r="B103" s="48" t="s">
        <v>125</v>
      </c>
      <c r="C103" s="47"/>
      <c r="D103" s="31"/>
      <c r="E103" s="49"/>
      <c r="F103" s="50"/>
      <c r="G103" s="7"/>
    </row>
    <row r="104" spans="1:7" ht="12.75">
      <c r="A104" s="6">
        <v>97</v>
      </c>
      <c r="B104" s="7" t="s">
        <v>126</v>
      </c>
      <c r="C104" s="6" t="s">
        <v>336</v>
      </c>
      <c r="D104" s="7">
        <v>25</v>
      </c>
      <c r="E104" s="11"/>
      <c r="F104" s="62"/>
      <c r="G104" s="7"/>
    </row>
    <row r="105" spans="1:7" ht="12.75">
      <c r="A105" s="6">
        <v>98</v>
      </c>
      <c r="B105" s="7" t="s">
        <v>127</v>
      </c>
      <c r="C105" s="6" t="s">
        <v>336</v>
      </c>
      <c r="D105" s="7">
        <v>25</v>
      </c>
      <c r="E105" s="11"/>
      <c r="F105" s="62"/>
      <c r="G105" s="7"/>
    </row>
    <row r="106" spans="1:7" ht="12.75">
      <c r="A106" s="6">
        <v>99</v>
      </c>
      <c r="B106" s="7" t="s">
        <v>128</v>
      </c>
      <c r="C106" s="6" t="s">
        <v>336</v>
      </c>
      <c r="D106" s="7">
        <v>25</v>
      </c>
      <c r="E106" s="11"/>
      <c r="F106" s="62"/>
      <c r="G106" s="7"/>
    </row>
    <row r="107" spans="1:7" ht="12.75">
      <c r="A107" s="6">
        <v>100</v>
      </c>
      <c r="B107" s="7" t="s">
        <v>129</v>
      </c>
      <c r="C107" s="6" t="s">
        <v>336</v>
      </c>
      <c r="D107" s="7">
        <v>20</v>
      </c>
      <c r="E107" s="11"/>
      <c r="F107" s="62"/>
      <c r="G107" s="7"/>
    </row>
    <row r="108" spans="1:7" ht="12.75">
      <c r="A108" s="6">
        <v>101</v>
      </c>
      <c r="B108" s="7" t="s">
        <v>130</v>
      </c>
      <c r="C108" s="6" t="s">
        <v>336</v>
      </c>
      <c r="D108" s="7">
        <v>20</v>
      </c>
      <c r="E108" s="11"/>
      <c r="F108" s="62"/>
      <c r="G108" s="7"/>
    </row>
    <row r="109" spans="1:7" ht="12.75">
      <c r="A109" s="6">
        <v>102</v>
      </c>
      <c r="B109" s="7" t="s">
        <v>131</v>
      </c>
      <c r="C109" s="6" t="s">
        <v>336</v>
      </c>
      <c r="D109" s="7">
        <v>20</v>
      </c>
      <c r="E109" s="11"/>
      <c r="F109" s="62"/>
      <c r="G109" s="7"/>
    </row>
    <row r="110" spans="1:7" ht="12.75">
      <c r="A110" s="6">
        <v>103</v>
      </c>
      <c r="B110" s="7" t="s">
        <v>132</v>
      </c>
      <c r="C110" s="6" t="s">
        <v>336</v>
      </c>
      <c r="D110" s="7">
        <v>20</v>
      </c>
      <c r="E110" s="11"/>
      <c r="F110" s="62"/>
      <c r="G110" s="7"/>
    </row>
    <row r="111" spans="1:7" ht="12.75">
      <c r="A111" s="6">
        <v>104</v>
      </c>
      <c r="B111" s="7" t="s">
        <v>133</v>
      </c>
      <c r="C111" s="6" t="s">
        <v>336</v>
      </c>
      <c r="D111" s="7">
        <v>20</v>
      </c>
      <c r="E111" s="11"/>
      <c r="F111" s="62"/>
      <c r="G111" s="7"/>
    </row>
    <row r="112" spans="1:7" ht="12.75">
      <c r="A112" s="6">
        <v>105</v>
      </c>
      <c r="B112" s="7" t="s">
        <v>134</v>
      </c>
      <c r="C112" s="6" t="s">
        <v>336</v>
      </c>
      <c r="D112" s="7">
        <v>20</v>
      </c>
      <c r="E112" s="11"/>
      <c r="F112" s="62"/>
      <c r="G112" s="7"/>
    </row>
    <row r="113" spans="1:7" ht="12.75">
      <c r="A113" s="6">
        <v>106</v>
      </c>
      <c r="B113" s="7" t="s">
        <v>135</v>
      </c>
      <c r="C113" s="6" t="s">
        <v>336</v>
      </c>
      <c r="D113" s="7">
        <v>15</v>
      </c>
      <c r="E113" s="11"/>
      <c r="F113" s="62"/>
      <c r="G113" s="7"/>
    </row>
    <row r="114" spans="1:7" ht="12.75">
      <c r="A114" s="6">
        <v>107</v>
      </c>
      <c r="B114" s="7" t="s">
        <v>136</v>
      </c>
      <c r="C114" s="6" t="s">
        <v>336</v>
      </c>
      <c r="D114" s="7">
        <v>20</v>
      </c>
      <c r="E114" s="11"/>
      <c r="F114" s="62"/>
      <c r="G114" s="7"/>
    </row>
    <row r="115" spans="1:7" ht="12.75">
      <c r="A115" s="6">
        <v>108</v>
      </c>
      <c r="B115" s="7" t="s">
        <v>137</v>
      </c>
      <c r="C115" s="6" t="s">
        <v>336</v>
      </c>
      <c r="D115" s="7">
        <v>20</v>
      </c>
      <c r="E115" s="11"/>
      <c r="F115" s="62"/>
      <c r="G115" s="7"/>
    </row>
    <row r="116" spans="1:7" ht="12.75">
      <c r="A116" s="6">
        <v>109</v>
      </c>
      <c r="B116" s="7" t="s">
        <v>138</v>
      </c>
      <c r="C116" s="6" t="s">
        <v>336</v>
      </c>
      <c r="D116" s="7">
        <v>20</v>
      </c>
      <c r="E116" s="11"/>
      <c r="F116" s="62"/>
      <c r="G116" s="7"/>
    </row>
    <row r="117" spans="1:7" ht="12.75">
      <c r="A117" s="6">
        <v>110</v>
      </c>
      <c r="B117" s="7" t="s">
        <v>139</v>
      </c>
      <c r="C117" s="6" t="s">
        <v>336</v>
      </c>
      <c r="D117" s="7">
        <v>20</v>
      </c>
      <c r="E117" s="11"/>
      <c r="F117" s="62"/>
      <c r="G117" s="7"/>
    </row>
    <row r="118" spans="1:7" ht="12.75">
      <c r="A118" s="6">
        <v>111</v>
      </c>
      <c r="B118" s="7" t="s">
        <v>140</v>
      </c>
      <c r="C118" s="6" t="s">
        <v>336</v>
      </c>
      <c r="D118" s="7">
        <v>20</v>
      </c>
      <c r="E118" s="11"/>
      <c r="F118" s="62"/>
      <c r="G118" s="7"/>
    </row>
    <row r="119" spans="1:7" ht="12.75">
      <c r="A119" s="6">
        <v>112</v>
      </c>
      <c r="B119" s="7" t="s">
        <v>141</v>
      </c>
      <c r="C119" s="6" t="s">
        <v>336</v>
      </c>
      <c r="D119" s="7">
        <v>20</v>
      </c>
      <c r="E119" s="11"/>
      <c r="F119" s="62"/>
      <c r="G119" s="7"/>
    </row>
    <row r="120" spans="1:7" ht="12.75">
      <c r="A120" s="6">
        <v>113</v>
      </c>
      <c r="B120" s="7" t="s">
        <v>142</v>
      </c>
      <c r="C120" s="6" t="s">
        <v>336</v>
      </c>
      <c r="D120" s="7">
        <v>20</v>
      </c>
      <c r="E120" s="11"/>
      <c r="F120" s="62"/>
      <c r="G120" s="7"/>
    </row>
    <row r="121" spans="1:7" ht="12.75">
      <c r="A121" s="6">
        <v>114</v>
      </c>
      <c r="B121" s="7" t="s">
        <v>143</v>
      </c>
      <c r="C121" s="6" t="s">
        <v>336</v>
      </c>
      <c r="D121" s="7">
        <v>20</v>
      </c>
      <c r="E121" s="11"/>
      <c r="F121" s="62"/>
      <c r="G121" s="7"/>
    </row>
    <row r="122" spans="1:7" ht="12.75">
      <c r="A122" s="6">
        <v>115</v>
      </c>
      <c r="B122" s="7" t="s">
        <v>144</v>
      </c>
      <c r="C122" s="6" t="s">
        <v>336</v>
      </c>
      <c r="D122" s="7">
        <v>20</v>
      </c>
      <c r="E122" s="11"/>
      <c r="F122" s="62"/>
      <c r="G122" s="7"/>
    </row>
    <row r="123" spans="1:7" ht="12.75">
      <c r="A123" s="6">
        <v>116</v>
      </c>
      <c r="B123" s="7" t="s">
        <v>216</v>
      </c>
      <c r="C123" s="6" t="s">
        <v>336</v>
      </c>
      <c r="D123" s="7">
        <v>20</v>
      </c>
      <c r="E123" s="11"/>
      <c r="F123" s="62"/>
      <c r="G123" s="7"/>
    </row>
    <row r="124" spans="1:7" ht="12.75">
      <c r="A124" s="6">
        <v>117</v>
      </c>
      <c r="B124" s="7" t="s">
        <v>145</v>
      </c>
      <c r="C124" s="6" t="s">
        <v>336</v>
      </c>
      <c r="D124" s="7">
        <v>20</v>
      </c>
      <c r="E124" s="11"/>
      <c r="F124" s="62"/>
      <c r="G124" s="7"/>
    </row>
    <row r="125" spans="1:7" ht="12.75">
      <c r="A125" s="6">
        <v>118</v>
      </c>
      <c r="B125" s="7" t="s">
        <v>146</v>
      </c>
      <c r="C125" s="6" t="s">
        <v>336</v>
      </c>
      <c r="D125" s="7">
        <v>20</v>
      </c>
      <c r="E125" s="11"/>
      <c r="F125" s="62"/>
      <c r="G125" s="7"/>
    </row>
    <row r="126" spans="1:7" ht="12.75">
      <c r="A126" s="6">
        <v>119</v>
      </c>
      <c r="B126" s="7" t="s">
        <v>147</v>
      </c>
      <c r="C126" s="6" t="s">
        <v>336</v>
      </c>
      <c r="D126" s="7">
        <v>20</v>
      </c>
      <c r="E126" s="11"/>
      <c r="F126" s="62"/>
      <c r="G126" s="7"/>
    </row>
    <row r="127" spans="1:7" ht="12.75">
      <c r="A127" s="6">
        <v>120</v>
      </c>
      <c r="B127" s="7" t="s">
        <v>148</v>
      </c>
      <c r="C127" s="6" t="s">
        <v>336</v>
      </c>
      <c r="D127" s="7">
        <v>20</v>
      </c>
      <c r="E127" s="11"/>
      <c r="F127" s="62"/>
      <c r="G127" s="7"/>
    </row>
    <row r="128" spans="1:7" ht="12.75">
      <c r="A128" s="6">
        <v>121</v>
      </c>
      <c r="B128" s="7" t="s">
        <v>149</v>
      </c>
      <c r="C128" s="6" t="s">
        <v>336</v>
      </c>
      <c r="D128" s="7">
        <v>20</v>
      </c>
      <c r="E128" s="11"/>
      <c r="F128" s="62"/>
      <c r="G128" s="7"/>
    </row>
    <row r="129" spans="1:7" ht="12.75">
      <c r="A129" s="6">
        <v>122</v>
      </c>
      <c r="B129" s="7" t="s">
        <v>150</v>
      </c>
      <c r="C129" s="6" t="s">
        <v>336</v>
      </c>
      <c r="D129" s="7">
        <v>20</v>
      </c>
      <c r="E129" s="11"/>
      <c r="F129" s="62"/>
      <c r="G129" s="7"/>
    </row>
    <row r="130" spans="1:7" ht="12.75">
      <c r="A130" s="6">
        <v>123</v>
      </c>
      <c r="B130" s="7" t="s">
        <v>151</v>
      </c>
      <c r="C130" s="6" t="s">
        <v>336</v>
      </c>
      <c r="D130" s="7">
        <v>20</v>
      </c>
      <c r="E130" s="11"/>
      <c r="F130" s="62"/>
      <c r="G130" s="7"/>
    </row>
    <row r="131" spans="1:7" ht="12.75">
      <c r="A131" s="6">
        <v>124</v>
      </c>
      <c r="B131" s="7" t="s">
        <v>152</v>
      </c>
      <c r="C131" s="6" t="s">
        <v>336</v>
      </c>
      <c r="D131" s="7">
        <v>5</v>
      </c>
      <c r="E131" s="11"/>
      <c r="F131" s="62"/>
      <c r="G131" s="7"/>
    </row>
    <row r="132" spans="1:7" ht="12.75">
      <c r="A132" s="6">
        <v>125</v>
      </c>
      <c r="B132" s="7" t="s">
        <v>153</v>
      </c>
      <c r="C132" s="6" t="s">
        <v>336</v>
      </c>
      <c r="D132" s="7">
        <v>20</v>
      </c>
      <c r="E132" s="11"/>
      <c r="F132" s="62"/>
      <c r="G132" s="7"/>
    </row>
    <row r="133" spans="1:7" ht="12.75">
      <c r="A133" s="6">
        <v>126</v>
      </c>
      <c r="B133" s="7" t="s">
        <v>154</v>
      </c>
      <c r="C133" s="6" t="s">
        <v>336</v>
      </c>
      <c r="D133" s="7">
        <v>20</v>
      </c>
      <c r="E133" s="11"/>
      <c r="F133" s="62"/>
      <c r="G133" s="7"/>
    </row>
    <row r="134" spans="1:7" ht="12.75">
      <c r="A134" s="6">
        <v>127</v>
      </c>
      <c r="B134" s="7" t="s">
        <v>155</v>
      </c>
      <c r="C134" s="6" t="s">
        <v>336</v>
      </c>
      <c r="D134" s="7">
        <v>5</v>
      </c>
      <c r="E134" s="11"/>
      <c r="F134" s="62"/>
      <c r="G134" s="7"/>
    </row>
    <row r="135" spans="1:7" ht="12.75">
      <c r="A135" s="6">
        <v>128</v>
      </c>
      <c r="B135" s="7" t="s">
        <v>156</v>
      </c>
      <c r="C135" s="6" t="s">
        <v>336</v>
      </c>
      <c r="D135" s="7">
        <v>5</v>
      </c>
      <c r="E135" s="11"/>
      <c r="F135" s="62"/>
      <c r="G135" s="7"/>
    </row>
    <row r="136" spans="1:7" ht="12.75">
      <c r="A136" s="6">
        <v>129</v>
      </c>
      <c r="B136" s="7" t="s">
        <v>157</v>
      </c>
      <c r="C136" s="6" t="s">
        <v>336</v>
      </c>
      <c r="D136" s="7">
        <v>5</v>
      </c>
      <c r="E136" s="11"/>
      <c r="F136" s="62"/>
      <c r="G136" s="7"/>
    </row>
    <row r="137" spans="1:7" ht="25.5">
      <c r="A137" s="6">
        <v>130</v>
      </c>
      <c r="B137" s="13" t="s">
        <v>545</v>
      </c>
      <c r="C137" s="6" t="s">
        <v>336</v>
      </c>
      <c r="D137" s="7">
        <v>5</v>
      </c>
      <c r="E137" s="11"/>
      <c r="F137" s="62"/>
      <c r="G137" s="7"/>
    </row>
    <row r="138" spans="1:7" ht="25.5">
      <c r="A138" s="6">
        <v>131</v>
      </c>
      <c r="B138" s="13" t="s">
        <v>158</v>
      </c>
      <c r="C138" s="6" t="s">
        <v>336</v>
      </c>
      <c r="D138" s="7">
        <v>5</v>
      </c>
      <c r="E138" s="11"/>
      <c r="F138" s="62"/>
      <c r="G138" s="7"/>
    </row>
    <row r="139" spans="1:7" ht="25.5">
      <c r="A139" s="6">
        <v>132</v>
      </c>
      <c r="B139" s="13" t="s">
        <v>159</v>
      </c>
      <c r="C139" s="6" t="s">
        <v>336</v>
      </c>
      <c r="D139" s="7">
        <v>5</v>
      </c>
      <c r="E139" s="11"/>
      <c r="F139" s="62"/>
      <c r="G139" s="7"/>
    </row>
    <row r="140" spans="1:7" ht="25.5">
      <c r="A140" s="6">
        <v>133</v>
      </c>
      <c r="B140" s="13" t="s">
        <v>160</v>
      </c>
      <c r="C140" s="6" t="s">
        <v>336</v>
      </c>
      <c r="D140" s="7">
        <v>5</v>
      </c>
      <c r="E140" s="11"/>
      <c r="F140" s="62"/>
      <c r="G140" s="7"/>
    </row>
    <row r="141" spans="1:7" ht="25.5">
      <c r="A141" s="6">
        <v>134</v>
      </c>
      <c r="B141" s="13" t="s">
        <v>161</v>
      </c>
      <c r="C141" s="6" t="s">
        <v>336</v>
      </c>
      <c r="D141" s="7">
        <v>5</v>
      </c>
      <c r="E141" s="11"/>
      <c r="F141" s="62"/>
      <c r="G141" s="7"/>
    </row>
    <row r="142" spans="1:7" ht="25.5">
      <c r="A142" s="6">
        <v>135</v>
      </c>
      <c r="B142" s="13" t="s">
        <v>162</v>
      </c>
      <c r="C142" s="6" t="s">
        <v>336</v>
      </c>
      <c r="D142" s="7">
        <v>5</v>
      </c>
      <c r="E142" s="11"/>
      <c r="F142" s="62"/>
      <c r="G142" s="7"/>
    </row>
    <row r="143" spans="1:7" ht="25.5">
      <c r="A143" s="6">
        <v>136</v>
      </c>
      <c r="B143" s="13" t="s">
        <v>163</v>
      </c>
      <c r="C143" s="6" t="s">
        <v>336</v>
      </c>
      <c r="D143" s="7">
        <v>5</v>
      </c>
      <c r="E143" s="11"/>
      <c r="F143" s="62"/>
      <c r="G143" s="7"/>
    </row>
    <row r="144" spans="1:7" ht="12.75">
      <c r="A144" s="6">
        <v>137</v>
      </c>
      <c r="B144" s="13" t="s">
        <v>164</v>
      </c>
      <c r="C144" s="6" t="s">
        <v>336</v>
      </c>
      <c r="D144" s="7">
        <v>5</v>
      </c>
      <c r="E144" s="11"/>
      <c r="F144" s="62"/>
      <c r="G144" s="7"/>
    </row>
    <row r="145" spans="1:7" ht="12.75">
      <c r="A145" s="6">
        <v>138</v>
      </c>
      <c r="B145" s="13" t="s">
        <v>165</v>
      </c>
      <c r="C145" s="6" t="s">
        <v>336</v>
      </c>
      <c r="D145" s="7">
        <v>5</v>
      </c>
      <c r="E145" s="11"/>
      <c r="F145" s="62"/>
      <c r="G145" s="7"/>
    </row>
    <row r="146" spans="1:7" ht="12.75">
      <c r="A146" s="6">
        <v>139</v>
      </c>
      <c r="B146" s="13" t="s">
        <v>166</v>
      </c>
      <c r="C146" s="6" t="s">
        <v>336</v>
      </c>
      <c r="D146" s="7">
        <v>5</v>
      </c>
      <c r="E146" s="11"/>
      <c r="F146" s="62"/>
      <c r="G146" s="7"/>
    </row>
    <row r="147" spans="1:7" ht="12.75">
      <c r="A147" s="6">
        <v>140</v>
      </c>
      <c r="B147" s="13" t="s">
        <v>167</v>
      </c>
      <c r="C147" s="6" t="s">
        <v>336</v>
      </c>
      <c r="D147" s="7">
        <v>5</v>
      </c>
      <c r="E147" s="11"/>
      <c r="F147" s="62"/>
      <c r="G147" s="7"/>
    </row>
    <row r="148" spans="1:7" ht="12.75">
      <c r="A148" s="6">
        <v>141</v>
      </c>
      <c r="B148" s="13" t="s">
        <v>168</v>
      </c>
      <c r="C148" s="6" t="s">
        <v>336</v>
      </c>
      <c r="D148" s="7">
        <v>5</v>
      </c>
      <c r="E148" s="11"/>
      <c r="F148" s="62"/>
      <c r="G148" s="7"/>
    </row>
    <row r="149" spans="1:7" ht="12.75">
      <c r="A149" s="6">
        <v>142</v>
      </c>
      <c r="B149" s="13" t="s">
        <v>169</v>
      </c>
      <c r="C149" s="6" t="s">
        <v>336</v>
      </c>
      <c r="D149" s="7">
        <v>5</v>
      </c>
      <c r="E149" s="11"/>
      <c r="F149" s="62"/>
      <c r="G149" s="7"/>
    </row>
    <row r="150" spans="1:7" ht="12.75">
      <c r="A150" s="6">
        <v>143</v>
      </c>
      <c r="B150" s="13" t="s">
        <v>170</v>
      </c>
      <c r="C150" s="6" t="s">
        <v>336</v>
      </c>
      <c r="D150" s="7">
        <v>5</v>
      </c>
      <c r="E150" s="11"/>
      <c r="F150" s="62"/>
      <c r="G150" s="7"/>
    </row>
    <row r="151" spans="1:7" ht="12.75">
      <c r="A151" s="6">
        <v>144</v>
      </c>
      <c r="B151" s="13" t="s">
        <v>171</v>
      </c>
      <c r="C151" s="6" t="s">
        <v>336</v>
      </c>
      <c r="D151" s="7">
        <v>5</v>
      </c>
      <c r="E151" s="11"/>
      <c r="F151" s="62"/>
      <c r="G151" s="7"/>
    </row>
    <row r="152" spans="1:7" ht="12.75">
      <c r="A152" s="6">
        <v>145</v>
      </c>
      <c r="B152" s="13" t="s">
        <v>172</v>
      </c>
      <c r="C152" s="6" t="s">
        <v>336</v>
      </c>
      <c r="D152" s="7">
        <v>5</v>
      </c>
      <c r="E152" s="11"/>
      <c r="F152" s="62"/>
      <c r="G152" s="7"/>
    </row>
    <row r="153" spans="1:7" ht="12.75">
      <c r="A153" s="6">
        <v>146</v>
      </c>
      <c r="B153" s="13" t="s">
        <v>173</v>
      </c>
      <c r="C153" s="6" t="s">
        <v>336</v>
      </c>
      <c r="D153" s="7">
        <v>5</v>
      </c>
      <c r="E153" s="11"/>
      <c r="F153" s="62"/>
      <c r="G153" s="7"/>
    </row>
    <row r="154" spans="1:7" ht="25.5">
      <c r="A154" s="6">
        <v>147</v>
      </c>
      <c r="B154" s="13" t="s">
        <v>546</v>
      </c>
      <c r="C154" s="6" t="s">
        <v>336</v>
      </c>
      <c r="D154" s="7">
        <v>5</v>
      </c>
      <c r="E154" s="11"/>
      <c r="F154" s="62"/>
      <c r="G154" s="7"/>
    </row>
    <row r="155" spans="1:7" ht="25.5">
      <c r="A155" s="6">
        <v>148</v>
      </c>
      <c r="B155" s="13" t="s">
        <v>174</v>
      </c>
      <c r="C155" s="6" t="s">
        <v>336</v>
      </c>
      <c r="D155" s="7">
        <v>5</v>
      </c>
      <c r="E155" s="11"/>
      <c r="F155" s="62"/>
      <c r="G155" s="7"/>
    </row>
    <row r="156" spans="1:7" ht="25.5">
      <c r="A156" s="6">
        <v>149</v>
      </c>
      <c r="B156" s="13" t="s">
        <v>175</v>
      </c>
      <c r="C156" s="6" t="s">
        <v>336</v>
      </c>
      <c r="D156" s="7">
        <v>5</v>
      </c>
      <c r="E156" s="11"/>
      <c r="F156" s="62"/>
      <c r="G156" s="7"/>
    </row>
    <row r="157" spans="1:7" ht="25.5">
      <c r="A157" s="6">
        <v>150</v>
      </c>
      <c r="B157" s="13" t="s">
        <v>176</v>
      </c>
      <c r="C157" s="6" t="s">
        <v>336</v>
      </c>
      <c r="D157" s="7">
        <v>5</v>
      </c>
      <c r="E157" s="11"/>
      <c r="F157" s="62"/>
      <c r="G157" s="7"/>
    </row>
    <row r="158" spans="1:7" ht="25.5">
      <c r="A158" s="6">
        <v>151</v>
      </c>
      <c r="B158" s="13" t="s">
        <v>177</v>
      </c>
      <c r="C158" s="6" t="s">
        <v>336</v>
      </c>
      <c r="D158" s="7">
        <v>5</v>
      </c>
      <c r="E158" s="11"/>
      <c r="F158" s="62"/>
      <c r="G158" s="7"/>
    </row>
    <row r="159" spans="1:7" ht="25.5">
      <c r="A159" s="6">
        <v>152</v>
      </c>
      <c r="B159" s="13" t="s">
        <v>178</v>
      </c>
      <c r="C159" s="6" t="s">
        <v>336</v>
      </c>
      <c r="D159" s="7">
        <v>5</v>
      </c>
      <c r="E159" s="11"/>
      <c r="F159" s="62"/>
      <c r="G159" s="7"/>
    </row>
    <row r="160" spans="1:7" ht="25.5">
      <c r="A160" s="6">
        <v>153</v>
      </c>
      <c r="B160" s="13" t="s">
        <v>179</v>
      </c>
      <c r="C160" s="6" t="s">
        <v>336</v>
      </c>
      <c r="D160" s="7">
        <v>5</v>
      </c>
      <c r="E160" s="11"/>
      <c r="F160" s="62"/>
      <c r="G160" s="7"/>
    </row>
    <row r="161" spans="1:7" ht="12.75">
      <c r="A161" s="6">
        <v>154</v>
      </c>
      <c r="B161" s="13" t="s">
        <v>180</v>
      </c>
      <c r="C161" s="6" t="s">
        <v>356</v>
      </c>
      <c r="D161" s="7">
        <v>5</v>
      </c>
      <c r="E161" s="11"/>
      <c r="F161" s="62"/>
      <c r="G161" s="7"/>
    </row>
    <row r="162" spans="1:7" ht="12.75">
      <c r="A162" s="6">
        <v>155</v>
      </c>
      <c r="B162" s="13" t="s">
        <v>181</v>
      </c>
      <c r="C162" s="6" t="s">
        <v>356</v>
      </c>
      <c r="D162" s="7">
        <v>5</v>
      </c>
      <c r="E162" s="11"/>
      <c r="F162" s="62"/>
      <c r="G162" s="7"/>
    </row>
    <row r="163" spans="1:7" ht="12.75">
      <c r="A163" s="6">
        <v>156</v>
      </c>
      <c r="B163" s="13" t="s">
        <v>182</v>
      </c>
      <c r="C163" s="6" t="s">
        <v>336</v>
      </c>
      <c r="D163" s="7">
        <v>5</v>
      </c>
      <c r="E163" s="11"/>
      <c r="F163" s="62"/>
      <c r="G163" s="7"/>
    </row>
    <row r="164" spans="1:7" ht="12.75">
      <c r="A164" s="6">
        <v>157</v>
      </c>
      <c r="B164" s="13" t="s">
        <v>183</v>
      </c>
      <c r="C164" s="6" t="s">
        <v>336</v>
      </c>
      <c r="D164" s="7">
        <v>5</v>
      </c>
      <c r="E164" s="11"/>
      <c r="F164" s="62"/>
      <c r="G164" s="7"/>
    </row>
    <row r="165" spans="1:7" ht="12.75">
      <c r="A165" s="6">
        <v>158</v>
      </c>
      <c r="B165" s="13" t="s">
        <v>184</v>
      </c>
      <c r="C165" s="6" t="s">
        <v>336</v>
      </c>
      <c r="D165" s="7">
        <v>5</v>
      </c>
      <c r="E165" s="11"/>
      <c r="F165" s="62"/>
      <c r="G165" s="7"/>
    </row>
    <row r="166" spans="1:7" ht="12.75">
      <c r="A166" s="6">
        <v>159</v>
      </c>
      <c r="B166" s="13" t="s">
        <v>185</v>
      </c>
      <c r="C166" s="6" t="s">
        <v>336</v>
      </c>
      <c r="D166" s="7">
        <v>5</v>
      </c>
      <c r="E166" s="11"/>
      <c r="F166" s="62"/>
      <c r="G166" s="7"/>
    </row>
    <row r="167" spans="1:7" ht="12.75">
      <c r="A167" s="6">
        <v>160</v>
      </c>
      <c r="B167" s="13" t="s">
        <v>186</v>
      </c>
      <c r="C167" s="6" t="s">
        <v>336</v>
      </c>
      <c r="D167" s="7">
        <v>5</v>
      </c>
      <c r="E167" s="11"/>
      <c r="F167" s="62"/>
      <c r="G167" s="7"/>
    </row>
    <row r="168" spans="1:7" ht="12.75">
      <c r="A168" s="6">
        <v>161</v>
      </c>
      <c r="B168" s="13" t="s">
        <v>171</v>
      </c>
      <c r="C168" s="6" t="s">
        <v>336</v>
      </c>
      <c r="D168" s="7">
        <v>5</v>
      </c>
      <c r="E168" s="11"/>
      <c r="F168" s="62"/>
      <c r="G168" s="7"/>
    </row>
    <row r="169" spans="1:7" ht="12.75">
      <c r="A169" s="6">
        <v>162</v>
      </c>
      <c r="B169" s="13" t="s">
        <v>187</v>
      </c>
      <c r="C169" s="6" t="s">
        <v>336</v>
      </c>
      <c r="D169" s="7">
        <v>5</v>
      </c>
      <c r="E169" s="11"/>
      <c r="F169" s="62"/>
      <c r="G169" s="7"/>
    </row>
    <row r="170" spans="1:7" ht="12.75">
      <c r="A170" s="6">
        <v>163</v>
      </c>
      <c r="B170" s="7" t="s">
        <v>192</v>
      </c>
      <c r="C170" s="6" t="s">
        <v>336</v>
      </c>
      <c r="D170" s="7">
        <v>5</v>
      </c>
      <c r="E170" s="11"/>
      <c r="F170" s="62"/>
      <c r="G170" s="7"/>
    </row>
    <row r="171" spans="1:7" ht="12.75">
      <c r="A171" s="6">
        <v>164</v>
      </c>
      <c r="B171" s="7" t="s">
        <v>193</v>
      </c>
      <c r="C171" s="6" t="s">
        <v>336</v>
      </c>
      <c r="D171" s="7">
        <v>5</v>
      </c>
      <c r="E171" s="11"/>
      <c r="F171" s="62"/>
      <c r="G171" s="7"/>
    </row>
    <row r="172" spans="1:7" ht="12.75">
      <c r="A172" s="6">
        <v>165</v>
      </c>
      <c r="B172" s="7" t="s">
        <v>194</v>
      </c>
      <c r="C172" s="6" t="s">
        <v>336</v>
      </c>
      <c r="D172" s="7">
        <v>5</v>
      </c>
      <c r="E172" s="11"/>
      <c r="F172" s="62"/>
      <c r="G172" s="7"/>
    </row>
    <row r="173" spans="1:7" ht="13.5" thickBot="1">
      <c r="A173" s="6">
        <v>166</v>
      </c>
      <c r="B173" s="7" t="s">
        <v>195</v>
      </c>
      <c r="C173" s="6" t="s">
        <v>336</v>
      </c>
      <c r="D173" s="7">
        <v>1</v>
      </c>
      <c r="E173" s="11"/>
      <c r="F173" s="63"/>
      <c r="G173" s="60"/>
    </row>
    <row r="174" spans="2:6" ht="13.5" thickBot="1">
      <c r="B174" s="58" t="s">
        <v>560</v>
      </c>
      <c r="F174" s="41"/>
    </row>
    <row r="175" ht="12.75">
      <c r="F175" s="16"/>
    </row>
    <row r="176" ht="12.75">
      <c r="B176" s="17"/>
    </row>
    <row r="177" ht="12.75">
      <c r="B177" s="17"/>
    </row>
    <row r="178" ht="12.75">
      <c r="B178" s="21"/>
    </row>
    <row r="179" ht="12.75">
      <c r="B179" s="17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Aleksander</cp:lastModifiedBy>
  <cp:lastPrinted>2011-07-14T07:43:31Z</cp:lastPrinted>
  <dcterms:created xsi:type="dcterms:W3CDTF">2006-03-20T08:09:53Z</dcterms:created>
  <dcterms:modified xsi:type="dcterms:W3CDTF">2011-07-25T06:05:34Z</dcterms:modified>
  <cp:category/>
  <cp:version/>
  <cp:contentType/>
  <cp:contentStatus/>
</cp:coreProperties>
</file>